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namedSheetViews/namedSheetView1.xml" ContentType="application/vnd.ms-excel.namedsheetview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cottishcycling.sharepoint.com/sites/SC-Shared-Docs/Documents/DEVELOPMENT/Events/Calendar Compilation/2026/"/>
    </mc:Choice>
  </mc:AlternateContent>
  <xr:revisionPtr revIDLastSave="18" documentId="8_{323442C1-C277-4276-BCF9-5F862605DAFA}" xr6:coauthVersionLast="47" xr6:coauthVersionMax="47" xr10:uidLastSave="{B2CB81B9-0BB0-42FB-925D-EBC3980B61F1}"/>
  <bookViews>
    <workbookView xWindow="3630" yWindow="-11640" windowWidth="20730" windowHeight="11160" xr2:uid="{5C862B35-6A91-42D2-8937-C7ECA7F161B6}"/>
  </bookViews>
  <sheets>
    <sheet name="Events" sheetId="1" r:id="rId1"/>
    <sheet name="Calendar view" sheetId="18" r:id="rId2"/>
  </sheets>
  <definedNames>
    <definedName name="_xlnm._FilterDatabase" localSheetId="0" hidden="1">Events!$Y$359:$Y$359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" i="18" l="1" a="1"/>
  <c r="D33" i="18" s="1"/>
  <c r="C33" i="18" a="1"/>
  <c r="C33" i="18" s="1"/>
  <c r="AE33" i="18" a="1"/>
  <c r="AE33" i="18" s="1"/>
  <c r="AD33" i="18" a="1"/>
  <c r="AD33" i="18" s="1"/>
  <c r="AC33" i="18" a="1"/>
  <c r="AB33" i="18" a="1"/>
  <c r="AA33" i="18" a="1"/>
  <c r="AA33" i="18" s="1"/>
  <c r="Z33" i="18" a="1"/>
  <c r="Z33" i="18" s="1"/>
  <c r="Y33" i="18" a="1"/>
  <c r="Y33" i="18" s="1"/>
  <c r="X33" i="18" a="1"/>
  <c r="X33" i="18" s="1"/>
  <c r="W33" i="18" a="1"/>
  <c r="W33" i="18" s="1"/>
  <c r="V33" i="18" a="1"/>
  <c r="U33" i="18" a="1"/>
  <c r="U33" i="18" s="1"/>
  <c r="T33" i="18" a="1"/>
  <c r="T33" i="18" s="1"/>
  <c r="S33" i="18" a="1"/>
  <c r="S33" i="18" s="1"/>
  <c r="R33" i="18" a="1"/>
  <c r="R33" i="18" s="1"/>
  <c r="Q33" i="18" a="1"/>
  <c r="Q33" i="18" s="1"/>
  <c r="P33" i="18" a="1"/>
  <c r="P33" i="18" s="1"/>
  <c r="O33" i="18" a="1"/>
  <c r="N33" i="18" a="1"/>
  <c r="M33" i="18" a="1"/>
  <c r="M33" i="18" s="1"/>
  <c r="L33" i="18" a="1"/>
  <c r="L33" i="18" s="1"/>
  <c r="K33" i="18" a="1"/>
  <c r="K33" i="18" s="1"/>
  <c r="J33" i="18" a="1"/>
  <c r="J33" i="18" s="1"/>
  <c r="I33" i="18" a="1"/>
  <c r="I33" i="18" s="1"/>
  <c r="H33" i="18" a="1"/>
  <c r="G33" i="18" a="1"/>
  <c r="F33" i="18" a="1"/>
  <c r="F33" i="18" s="1"/>
  <c r="E33" i="18" a="1"/>
  <c r="E33" i="18" s="1"/>
  <c r="AC33" i="18" l="1"/>
  <c r="AB33" i="18"/>
  <c r="V33" i="18"/>
  <c r="O33" i="18"/>
  <c r="N33" i="18"/>
  <c r="H33" i="18"/>
  <c r="G33" i="18"/>
  <c r="AG69" i="18" l="1" a="1"/>
  <c r="AG69" i="18" s="1"/>
  <c r="AF69" i="18" a="1"/>
  <c r="AF69" i="18" s="1"/>
  <c r="AE69" i="18" a="1"/>
  <c r="AE69" i="18" s="1"/>
  <c r="AD69" i="18" a="1"/>
  <c r="AD69" i="18" s="1"/>
  <c r="AC69" i="18" a="1"/>
  <c r="AC69" i="18" s="1"/>
  <c r="AB69" i="18" a="1"/>
  <c r="AB69" i="18" s="1"/>
  <c r="AA69" i="18" a="1"/>
  <c r="AA69" i="18" s="1"/>
  <c r="Z69" i="18" a="1"/>
  <c r="Z69" i="18" s="1"/>
  <c r="Y69" i="18" a="1"/>
  <c r="Y69" i="18" s="1"/>
  <c r="X69" i="18" a="1"/>
  <c r="X69" i="18" s="1"/>
  <c r="W69" i="18" a="1"/>
  <c r="W69" i="18" s="1"/>
  <c r="V69" i="18" a="1"/>
  <c r="V69" i="18" s="1"/>
  <c r="U69" i="18" a="1"/>
  <c r="U69" i="18" s="1"/>
  <c r="T69" i="18" a="1"/>
  <c r="T69" i="18" s="1"/>
  <c r="S69" i="18" a="1"/>
  <c r="S69" i="18" s="1"/>
  <c r="R69" i="18" a="1"/>
  <c r="R69" i="18" s="1"/>
  <c r="Q69" i="18" a="1"/>
  <c r="Q69" i="18" s="1"/>
  <c r="P69" i="18" a="1"/>
  <c r="P69" i="18" s="1"/>
  <c r="O69" i="18" a="1"/>
  <c r="O69" i="18" s="1"/>
  <c r="N69" i="18" a="1"/>
  <c r="N69" i="18" s="1"/>
  <c r="M69" i="18" a="1"/>
  <c r="M69" i="18" s="1"/>
  <c r="L69" i="18" a="1"/>
  <c r="L69" i="18" s="1"/>
  <c r="K69" i="18" a="1"/>
  <c r="K69" i="18" s="1"/>
  <c r="J69" i="18" a="1"/>
  <c r="J69" i="18" s="1"/>
  <c r="I69" i="18" a="1"/>
  <c r="I69" i="18" s="1"/>
  <c r="H69" i="18" a="1"/>
  <c r="H69" i="18" s="1"/>
  <c r="G69" i="18" a="1"/>
  <c r="G69" i="18" s="1"/>
  <c r="F69" i="18" a="1"/>
  <c r="F69" i="18" s="1"/>
  <c r="E69" i="18" a="1"/>
  <c r="E69" i="18" s="1"/>
  <c r="D69" i="18" a="1"/>
  <c r="D69" i="18" s="1"/>
  <c r="C69" i="18" a="1"/>
  <c r="C69" i="18" s="1"/>
  <c r="AK63" i="18" a="1"/>
  <c r="AK63" i="18" s="1"/>
  <c r="AJ63" i="18" a="1"/>
  <c r="AJ63" i="18" s="1"/>
  <c r="AI63" i="18" a="1"/>
  <c r="AI63" i="18" s="1"/>
  <c r="AH63" i="18" a="1"/>
  <c r="AH63" i="18" s="1"/>
  <c r="AG63" i="18" a="1"/>
  <c r="AG63" i="18" s="1"/>
  <c r="AF63" i="18" a="1"/>
  <c r="AF63" i="18" s="1"/>
  <c r="AE63" i="18" a="1"/>
  <c r="AE63" i="18" s="1"/>
  <c r="AD63" i="18" a="1"/>
  <c r="AD63" i="18" s="1"/>
  <c r="AC63" i="18" a="1"/>
  <c r="AC63" i="18" s="1"/>
  <c r="AB63" i="18" a="1"/>
  <c r="AB63" i="18" s="1"/>
  <c r="AA63" i="18" a="1"/>
  <c r="AA63" i="18" s="1"/>
  <c r="Z63" i="18" a="1"/>
  <c r="Z63" i="18" s="1"/>
  <c r="Y63" i="18" a="1"/>
  <c r="Y63" i="18" s="1"/>
  <c r="X63" i="18" a="1"/>
  <c r="X63" i="18" s="1"/>
  <c r="W63" i="18" a="1"/>
  <c r="W63" i="18" s="1"/>
  <c r="V63" i="18" a="1"/>
  <c r="V63" i="18" s="1"/>
  <c r="U63" i="18" a="1"/>
  <c r="U63" i="18" s="1"/>
  <c r="T63" i="18" a="1"/>
  <c r="T63" i="18" s="1"/>
  <c r="S63" i="18" a="1"/>
  <c r="S63" i="18" s="1"/>
  <c r="R63" i="18" a="1"/>
  <c r="R63" i="18" s="1"/>
  <c r="Q63" i="18" a="1"/>
  <c r="Q63" i="18" s="1"/>
  <c r="P63" i="18" a="1"/>
  <c r="P63" i="18" s="1"/>
  <c r="O63" i="18" a="1"/>
  <c r="O63" i="18" s="1"/>
  <c r="N63" i="18" a="1"/>
  <c r="N63" i="18" s="1"/>
  <c r="M63" i="18" a="1"/>
  <c r="M63" i="18" s="1"/>
  <c r="L63" i="18" a="1"/>
  <c r="L63" i="18" s="1"/>
  <c r="K63" i="18" a="1"/>
  <c r="K63" i="18" s="1"/>
  <c r="J63" i="18" a="1"/>
  <c r="J63" i="18" s="1"/>
  <c r="I63" i="18" a="1"/>
  <c r="I63" i="18" s="1"/>
  <c r="H63" i="18" a="1"/>
  <c r="H63" i="18" s="1"/>
  <c r="AI57" i="18" a="1"/>
  <c r="AI57" i="18" s="1"/>
  <c r="AH57" i="18" a="1"/>
  <c r="AH57" i="18" s="1"/>
  <c r="AG57" i="18" a="1"/>
  <c r="AG57" i="18" s="1"/>
  <c r="AF57" i="18" a="1"/>
  <c r="AF57" i="18" s="1"/>
  <c r="AE57" i="18" a="1"/>
  <c r="AE57" i="18" s="1"/>
  <c r="AD57" i="18" a="1"/>
  <c r="AD57" i="18" s="1"/>
  <c r="AC57" i="18" a="1"/>
  <c r="AC57" i="18" s="1"/>
  <c r="AB57" i="18" a="1"/>
  <c r="AB57" i="18" s="1"/>
  <c r="AA57" i="18" a="1"/>
  <c r="AA57" i="18" s="1"/>
  <c r="Z57" i="18" a="1"/>
  <c r="Z57" i="18" s="1"/>
  <c r="Y57" i="18" a="1"/>
  <c r="Y57" i="18" s="1"/>
  <c r="X57" i="18" a="1"/>
  <c r="X57" i="18" s="1"/>
  <c r="W57" i="18" a="1"/>
  <c r="W57" i="18" s="1"/>
  <c r="V57" i="18" a="1"/>
  <c r="V57" i="18" s="1"/>
  <c r="U57" i="18" a="1"/>
  <c r="U57" i="18" s="1"/>
  <c r="T57" i="18" a="1"/>
  <c r="T57" i="18" s="1"/>
  <c r="S57" i="18" a="1"/>
  <c r="S57" i="18" s="1"/>
  <c r="R57" i="18" a="1"/>
  <c r="R57" i="18" s="1"/>
  <c r="Q57" i="18" a="1"/>
  <c r="Q57" i="18" s="1"/>
  <c r="P57" i="18" a="1"/>
  <c r="P57" i="18" s="1"/>
  <c r="O57" i="18" a="1"/>
  <c r="O57" i="18" s="1"/>
  <c r="N57" i="18" a="1"/>
  <c r="N57" i="18" s="1"/>
  <c r="M57" i="18" a="1"/>
  <c r="M57" i="18" s="1"/>
  <c r="L57" i="18" a="1"/>
  <c r="L57" i="18" s="1"/>
  <c r="K57" i="18" a="1"/>
  <c r="K57" i="18" s="1"/>
  <c r="J57" i="18" a="1"/>
  <c r="J57" i="18" s="1"/>
  <c r="I57" i="18" a="1"/>
  <c r="I57" i="18" s="1"/>
  <c r="H57" i="18" a="1"/>
  <c r="H57" i="18" s="1"/>
  <c r="G57" i="18" a="1"/>
  <c r="G57" i="18" s="1"/>
  <c r="F57" i="18" a="1"/>
  <c r="F57" i="18" s="1"/>
  <c r="E57" i="18" a="1"/>
  <c r="E57" i="18" s="1"/>
  <c r="AF51" i="18" a="1"/>
  <c r="AF51" i="18" s="1"/>
  <c r="AE51" i="18" a="1"/>
  <c r="AE51" i="18" s="1"/>
  <c r="AD51" i="18" a="1"/>
  <c r="AD51" i="18" s="1"/>
  <c r="AC51" i="18" a="1"/>
  <c r="AC51" i="18" s="1"/>
  <c r="AB51" i="18" a="1"/>
  <c r="AB51" i="18" s="1"/>
  <c r="AA51" i="18" a="1"/>
  <c r="AA51" i="18" s="1"/>
  <c r="Z51" i="18" a="1"/>
  <c r="Z51" i="18" s="1"/>
  <c r="Y51" i="18" a="1"/>
  <c r="Y51" i="18" s="1"/>
  <c r="X51" i="18" a="1"/>
  <c r="X51" i="18" s="1"/>
  <c r="W51" i="18" a="1"/>
  <c r="W51" i="18" s="1"/>
  <c r="V51" i="18" a="1"/>
  <c r="V51" i="18" s="1"/>
  <c r="U51" i="18" a="1"/>
  <c r="U51" i="18" s="1"/>
  <c r="T51" i="18" a="1"/>
  <c r="T51" i="18" s="1"/>
  <c r="S51" i="18" a="1"/>
  <c r="S51" i="18" s="1"/>
  <c r="R51" i="18" a="1"/>
  <c r="R51" i="18" s="1"/>
  <c r="Q51" i="18" a="1"/>
  <c r="Q51" i="18" s="1"/>
  <c r="P51" i="18" a="1"/>
  <c r="P51" i="18" s="1"/>
  <c r="O51" i="18" a="1"/>
  <c r="O51" i="18" s="1"/>
  <c r="N51" i="18" a="1"/>
  <c r="N51" i="18" s="1"/>
  <c r="M51" i="18" a="1"/>
  <c r="M51" i="18" s="1"/>
  <c r="L51" i="18" a="1"/>
  <c r="L51" i="18" s="1"/>
  <c r="K51" i="18" a="1"/>
  <c r="K51" i="18" s="1"/>
  <c r="J51" i="18" a="1"/>
  <c r="J51" i="18" s="1"/>
  <c r="I51" i="18" a="1"/>
  <c r="I51" i="18" s="1"/>
  <c r="H51" i="18" a="1"/>
  <c r="H51" i="18" s="1"/>
  <c r="G51" i="18" a="1"/>
  <c r="F51" i="18" a="1"/>
  <c r="F51" i="18" s="1"/>
  <c r="E51" i="18" a="1"/>
  <c r="E51" i="18" s="1"/>
  <c r="D51" i="18" a="1"/>
  <c r="D51" i="18" s="1"/>
  <c r="C51" i="18" a="1"/>
  <c r="C51" i="18" s="1"/>
  <c r="AK45" i="18" a="1"/>
  <c r="AK45" i="18" s="1"/>
  <c r="AJ45" i="18" a="1"/>
  <c r="AI45" i="18" a="1"/>
  <c r="AI45" i="18" s="1"/>
  <c r="AH45" i="18" a="1"/>
  <c r="AH45" i="18" s="1"/>
  <c r="AG45" i="18" a="1"/>
  <c r="AG45" i="18" s="1"/>
  <c r="AF45" i="18" a="1"/>
  <c r="AF45" i="18" s="1"/>
  <c r="AE45" i="18" a="1"/>
  <c r="AE45" i="18" s="1"/>
  <c r="AD45" i="18" a="1"/>
  <c r="AD45" i="18" s="1"/>
  <c r="AC45" i="18" a="1"/>
  <c r="AC45" i="18" s="1"/>
  <c r="AB45" i="18" a="1"/>
  <c r="AA45" i="18" a="1"/>
  <c r="AA45" i="18" s="1"/>
  <c r="Z45" i="18" a="1"/>
  <c r="Z45" i="18" s="1"/>
  <c r="Y45" i="18" a="1"/>
  <c r="X45" i="18" a="1"/>
  <c r="X45" i="18" s="1"/>
  <c r="W45" i="18" a="1"/>
  <c r="W45" i="18" s="1"/>
  <c r="V45" i="18" a="1"/>
  <c r="U45" i="18" a="1"/>
  <c r="U45" i="18" s="1"/>
  <c r="T45" i="18" a="1"/>
  <c r="T45" i="18" s="1"/>
  <c r="S45" i="18" a="1"/>
  <c r="S45" i="18" s="1"/>
  <c r="R45" i="18" a="1"/>
  <c r="R45" i="18" s="1"/>
  <c r="Q45" i="18" a="1"/>
  <c r="Q45" i="18" s="1"/>
  <c r="P45" i="18" a="1"/>
  <c r="P45" i="18" s="1"/>
  <c r="O45" i="18" a="1"/>
  <c r="N45" i="18" a="1"/>
  <c r="N45" i="18" s="1"/>
  <c r="M45" i="18" a="1"/>
  <c r="M45" i="18" s="1"/>
  <c r="L45" i="18" a="1"/>
  <c r="L45" i="18" s="1"/>
  <c r="K45" i="18" a="1"/>
  <c r="K45" i="18" s="1"/>
  <c r="J45" i="18" a="1"/>
  <c r="J45" i="18" s="1"/>
  <c r="I45" i="18" a="1"/>
  <c r="I45" i="18" s="1"/>
  <c r="H45" i="18" a="1"/>
  <c r="G45" i="18" a="1"/>
  <c r="G45" i="18" s="1"/>
  <c r="AH39" i="18" a="1"/>
  <c r="AH39" i="18" s="1"/>
  <c r="AG39" i="18" a="1"/>
  <c r="AG39" i="18" s="1"/>
  <c r="AF39" i="18" a="1"/>
  <c r="AF39" i="18" s="1"/>
  <c r="AE39" i="18" a="1"/>
  <c r="AE39" i="18" s="1"/>
  <c r="AD39" i="18" a="1"/>
  <c r="AD39" i="18" s="1"/>
  <c r="AC39" i="18" a="1"/>
  <c r="AC39" i="18" s="1"/>
  <c r="AB39" i="18" a="1"/>
  <c r="AB39" i="18" s="1"/>
  <c r="AA39" i="18" a="1"/>
  <c r="AA39" i="18" s="1"/>
  <c r="Z39" i="18" a="1"/>
  <c r="Z39" i="18" s="1"/>
  <c r="Y39" i="18" a="1"/>
  <c r="X39" i="18" a="1"/>
  <c r="X39" i="18" s="1"/>
  <c r="W39" i="18" a="1"/>
  <c r="W39" i="18" s="1"/>
  <c r="V39" i="18" a="1"/>
  <c r="V39" i="18" s="1"/>
  <c r="U39" i="18" a="1"/>
  <c r="U39" i="18" s="1"/>
  <c r="T39" i="18" a="1"/>
  <c r="S39" i="18" a="1"/>
  <c r="S39" i="18" s="1"/>
  <c r="R39" i="18" a="1"/>
  <c r="R39" i="18" s="1"/>
  <c r="Q39" i="18" a="1"/>
  <c r="Q39" i="18" s="1"/>
  <c r="P39" i="18" a="1"/>
  <c r="P39" i="18" s="1"/>
  <c r="O39" i="18" a="1"/>
  <c r="N39" i="18" a="1"/>
  <c r="M39" i="18" a="1"/>
  <c r="M39" i="18" s="1"/>
  <c r="L39" i="18" a="1"/>
  <c r="L39" i="18" s="1"/>
  <c r="K39" i="18" a="1"/>
  <c r="K39" i="18" s="1"/>
  <c r="J39" i="18" a="1"/>
  <c r="J39" i="18" s="1"/>
  <c r="I39" i="18" a="1"/>
  <c r="I39" i="18" s="1"/>
  <c r="H39" i="18" a="1"/>
  <c r="G39" i="18" a="1"/>
  <c r="F39" i="18" a="1"/>
  <c r="F39" i="18" s="1"/>
  <c r="E39" i="18" a="1"/>
  <c r="E39" i="18" s="1"/>
  <c r="D39" i="18" a="1"/>
  <c r="D39" i="18" s="1"/>
  <c r="B33" i="18" a="1"/>
  <c r="B33" i="18" s="1"/>
  <c r="AJ27" i="18" a="1"/>
  <c r="AI27" i="18" a="1"/>
  <c r="AI27" i="18" s="1"/>
  <c r="AH27" i="18" a="1"/>
  <c r="AH27" i="18" s="1"/>
  <c r="AG27" i="18" a="1"/>
  <c r="AG27" i="18" s="1"/>
  <c r="AF27" i="18" a="1"/>
  <c r="AF27" i="18" s="1"/>
  <c r="AE27" i="18" a="1"/>
  <c r="AE27" i="18" s="1"/>
  <c r="AD27" i="18" a="1"/>
  <c r="AD27" i="18" s="1"/>
  <c r="AC27" i="18" a="1"/>
  <c r="AC27" i="18" s="1"/>
  <c r="AB27" i="18" a="1"/>
  <c r="AB27" i="18" s="1"/>
  <c r="AA27" i="18" a="1"/>
  <c r="AA27" i="18" s="1"/>
  <c r="Z27" i="18" a="1"/>
  <c r="Z27" i="18" s="1"/>
  <c r="Y27" i="18" a="1"/>
  <c r="Y27" i="18" s="1"/>
  <c r="X27" i="18" a="1"/>
  <c r="X27" i="18" s="1"/>
  <c r="W27" i="18" a="1"/>
  <c r="W27" i="18" s="1"/>
  <c r="V27" i="18" a="1"/>
  <c r="U27" i="18" a="1"/>
  <c r="U27" i="18" s="1"/>
  <c r="T27" i="18" a="1"/>
  <c r="T27" i="18" s="1"/>
  <c r="S27" i="18" a="1"/>
  <c r="S27" i="18" s="1"/>
  <c r="R27" i="18" a="1"/>
  <c r="R27" i="18" s="1"/>
  <c r="Q27" i="18" a="1"/>
  <c r="Q27" i="18" s="1"/>
  <c r="P27" i="18" a="1"/>
  <c r="P27" i="18" s="1"/>
  <c r="O27" i="18" a="1"/>
  <c r="N27" i="18" a="1"/>
  <c r="M27" i="18" a="1"/>
  <c r="M27" i="18" s="1"/>
  <c r="L27" i="18" a="1"/>
  <c r="L27" i="18" s="1"/>
  <c r="K27" i="18" a="1"/>
  <c r="K27" i="18" s="1"/>
  <c r="J27" i="18" a="1"/>
  <c r="J27" i="18" s="1"/>
  <c r="I27" i="18" a="1"/>
  <c r="I27" i="18" s="1"/>
  <c r="H27" i="18" a="1"/>
  <c r="G27" i="18" a="1"/>
  <c r="F27" i="18" a="1"/>
  <c r="F27" i="18" s="1"/>
  <c r="AG21" i="18" a="1"/>
  <c r="AG21" i="18" s="1"/>
  <c r="AF21" i="18" a="1"/>
  <c r="AF21" i="18" s="1"/>
  <c r="AE21" i="18" a="1"/>
  <c r="AE21" i="18" s="1"/>
  <c r="AD21" i="18" a="1"/>
  <c r="AD21" i="18" s="1"/>
  <c r="AC21" i="18" a="1"/>
  <c r="AB21" i="18" a="1"/>
  <c r="AA21" i="18" a="1"/>
  <c r="AA21" i="18" s="1"/>
  <c r="Z21" i="18" a="1"/>
  <c r="Z21" i="18" s="1"/>
  <c r="Y21" i="18" a="1"/>
  <c r="Y21" i="18" s="1"/>
  <c r="X21" i="18" a="1"/>
  <c r="X21" i="18" s="1"/>
  <c r="W21" i="18" a="1"/>
  <c r="W21" i="18" s="1"/>
  <c r="V21" i="18" a="1"/>
  <c r="U21" i="18" a="1"/>
  <c r="U21" i="18" s="1"/>
  <c r="T21" i="18" a="1"/>
  <c r="T21" i="18" s="1"/>
  <c r="S21" i="18" a="1"/>
  <c r="S21" i="18" s="1"/>
  <c r="R21" i="18" a="1"/>
  <c r="R21" i="18" s="1"/>
  <c r="Q21" i="18" a="1"/>
  <c r="Q21" i="18" s="1"/>
  <c r="P21" i="18" a="1"/>
  <c r="P21" i="18" s="1"/>
  <c r="O21" i="18" a="1"/>
  <c r="N21" i="18" a="1"/>
  <c r="M21" i="18" a="1"/>
  <c r="M21" i="18" s="1"/>
  <c r="L21" i="18" a="1"/>
  <c r="L21" i="18" s="1"/>
  <c r="K21" i="18" a="1"/>
  <c r="K21" i="18" s="1"/>
  <c r="J21" i="18" a="1"/>
  <c r="J21" i="18" s="1"/>
  <c r="I21" i="18" a="1"/>
  <c r="I21" i="18" s="1"/>
  <c r="H21" i="18" a="1"/>
  <c r="G21" i="18" a="1"/>
  <c r="F21" i="18" a="1"/>
  <c r="F21" i="18" s="1"/>
  <c r="E21" i="18" a="1"/>
  <c r="E21" i="18" s="1"/>
  <c r="D21" i="18" a="1"/>
  <c r="D21" i="18" s="1"/>
  <c r="AL15" i="18" a="1"/>
  <c r="AL15" i="18" s="1"/>
  <c r="AK15" i="18" a="1"/>
  <c r="AK15" i="18" s="1"/>
  <c r="AJ15" i="18" a="1"/>
  <c r="AJ15" i="18" s="1"/>
  <c r="AI15" i="18" a="1"/>
  <c r="AH15" i="18" a="1"/>
  <c r="AH15" i="18" s="1"/>
  <c r="AG15" i="18" a="1"/>
  <c r="AG15" i="18" s="1"/>
  <c r="AF15" i="18" a="1"/>
  <c r="AF15" i="18" s="1"/>
  <c r="AE15" i="18" a="1"/>
  <c r="AE15" i="18" s="1"/>
  <c r="AD15" i="18" a="1"/>
  <c r="AD15" i="18" s="1"/>
  <c r="AC15" i="18" a="1"/>
  <c r="AB15" i="18" a="1"/>
  <c r="AB15" i="18" s="1"/>
  <c r="AA15" i="18" a="1"/>
  <c r="AA15" i="18" s="1"/>
  <c r="Z15" i="18" a="1"/>
  <c r="Z15" i="18" s="1"/>
  <c r="Y15" i="18" a="1"/>
  <c r="Y15" i="18" s="1"/>
  <c r="X15" i="18" a="1"/>
  <c r="X15" i="18" s="1"/>
  <c r="W15" i="18" a="1"/>
  <c r="W15" i="18" s="1"/>
  <c r="V15" i="18" a="1"/>
  <c r="V15" i="18" s="1"/>
  <c r="U15" i="18" a="1"/>
  <c r="U15" i="18" s="1"/>
  <c r="T15" i="18" a="1"/>
  <c r="T15" i="18" s="1"/>
  <c r="S15" i="18" a="1"/>
  <c r="S15" i="18" s="1"/>
  <c r="R15" i="18" a="1"/>
  <c r="R15" i="18" s="1"/>
  <c r="Q15" i="18" a="1"/>
  <c r="Q15" i="18" s="1"/>
  <c r="P15" i="18" a="1"/>
  <c r="P15" i="18" s="1"/>
  <c r="O15" i="18" a="1"/>
  <c r="O15" i="18" s="1"/>
  <c r="N15" i="18" a="1"/>
  <c r="N15" i="18" s="1"/>
  <c r="M15" i="18" a="1"/>
  <c r="M15" i="18" s="1"/>
  <c r="L15" i="18" a="1"/>
  <c r="L15" i="18" s="1"/>
  <c r="K15" i="18" a="1"/>
  <c r="K15" i="18" s="1"/>
  <c r="J15" i="18" a="1"/>
  <c r="J15" i="18" s="1"/>
  <c r="I15" i="18" a="1"/>
  <c r="I15" i="18" s="1"/>
  <c r="H15" i="18" a="1"/>
  <c r="H15" i="18" s="1"/>
  <c r="AI9" i="18" a="1"/>
  <c r="AI9" i="18" s="1"/>
  <c r="AH9" i="18" a="1"/>
  <c r="AH9" i="18" s="1"/>
  <c r="AG9" i="18" a="1"/>
  <c r="AG9" i="18" s="1"/>
  <c r="AF9" i="18" a="1"/>
  <c r="AF9" i="18" s="1"/>
  <c r="AE9" i="18" a="1"/>
  <c r="AE9" i="18" s="1"/>
  <c r="AD9" i="18" a="1"/>
  <c r="AD9" i="18" s="1"/>
  <c r="AC9" i="18" a="1"/>
  <c r="AC9" i="18" s="1"/>
  <c r="AB9" i="18" a="1"/>
  <c r="AB9" i="18" s="1"/>
  <c r="AA9" i="18" a="1"/>
  <c r="AA9" i="18" s="1"/>
  <c r="Z9" i="18" a="1"/>
  <c r="Z9" i="18" s="1"/>
  <c r="Y9" i="18" a="1"/>
  <c r="Y9" i="18" s="1"/>
  <c r="X9" i="18" a="1"/>
  <c r="X9" i="18" s="1"/>
  <c r="W9" i="18" a="1"/>
  <c r="W9" i="18" s="1"/>
  <c r="V9" i="18" a="1"/>
  <c r="V9" i="18" s="1"/>
  <c r="U9" i="18" a="1"/>
  <c r="U9" i="18" s="1"/>
  <c r="T9" i="18" a="1"/>
  <c r="T9" i="18" s="1"/>
  <c r="S9" i="18" a="1"/>
  <c r="S9" i="18" s="1"/>
  <c r="R9" i="18" a="1"/>
  <c r="R9" i="18" s="1"/>
  <c r="Q9" i="18" a="1"/>
  <c r="Q9" i="18" s="1"/>
  <c r="P9" i="18" a="1"/>
  <c r="P9" i="18" s="1"/>
  <c r="O9" i="18" a="1"/>
  <c r="O9" i="18" s="1"/>
  <c r="N9" i="18" a="1"/>
  <c r="N9" i="18" s="1"/>
  <c r="M9" i="18" a="1"/>
  <c r="M9" i="18" s="1"/>
  <c r="L9" i="18" a="1"/>
  <c r="L9" i="18" s="1"/>
  <c r="K9" i="18" a="1"/>
  <c r="K9" i="18" s="1"/>
  <c r="J9" i="18" a="1"/>
  <c r="J9" i="18" s="1"/>
  <c r="I9" i="18" a="1"/>
  <c r="I9" i="18" s="1"/>
  <c r="H9" i="18" a="1"/>
  <c r="H9" i="18" s="1"/>
  <c r="AI3" i="18" a="1"/>
  <c r="AI3" i="18" s="1"/>
  <c r="AH3" i="18" a="1"/>
  <c r="AH3" i="18" s="1"/>
  <c r="AG3" i="18" a="1"/>
  <c r="AG3" i="18" s="1"/>
  <c r="AF3" i="18" a="1"/>
  <c r="AF3" i="18" s="1"/>
  <c r="AE3" i="18" a="1"/>
  <c r="AE3" i="18" s="1"/>
  <c r="AD3" i="18" a="1"/>
  <c r="AD3" i="18" s="1"/>
  <c r="AC3" i="18" a="1"/>
  <c r="AB3" i="18" a="1"/>
  <c r="AB3" i="18" s="1"/>
  <c r="AA3" i="18" a="1"/>
  <c r="AA3" i="18" s="1"/>
  <c r="Z3" i="18" a="1"/>
  <c r="Z3" i="18" s="1"/>
  <c r="Y3" i="18" a="1"/>
  <c r="Y3" i="18" s="1"/>
  <c r="X3" i="18" a="1"/>
  <c r="X3" i="18" s="1"/>
  <c r="W3" i="18" a="1"/>
  <c r="W3" i="18" s="1"/>
  <c r="V3" i="18" a="1"/>
  <c r="V3" i="18" s="1"/>
  <c r="U3" i="18" a="1"/>
  <c r="U3" i="18" s="1"/>
  <c r="T3" i="18" a="1"/>
  <c r="T3" i="18" s="1"/>
  <c r="S3" i="18" a="1"/>
  <c r="S3" i="18" s="1"/>
  <c r="R3" i="18" a="1"/>
  <c r="R3" i="18" s="1"/>
  <c r="Q3" i="18" a="1"/>
  <c r="Q3" i="18" s="1"/>
  <c r="P3" i="18" a="1"/>
  <c r="P3" i="18" s="1"/>
  <c r="O3" i="18" a="1"/>
  <c r="O3" i="18" s="1"/>
  <c r="N3" i="18" a="1"/>
  <c r="N3" i="18" s="1"/>
  <c r="M3" i="18" a="1"/>
  <c r="M3" i="18" s="1"/>
  <c r="L3" i="18" a="1"/>
  <c r="L3" i="18" s="1"/>
  <c r="K3" i="18" a="1"/>
  <c r="K3" i="18" s="1"/>
  <c r="J3" i="18" a="1"/>
  <c r="J3" i="18" s="1"/>
  <c r="I3" i="18" a="1"/>
  <c r="I3" i="18" s="1"/>
  <c r="H3" i="18" a="1"/>
  <c r="H3" i="18" s="1"/>
  <c r="F3" i="18" a="1"/>
  <c r="F3" i="18" s="1"/>
  <c r="G3" i="18" a="1"/>
  <c r="G3" i="18" s="1"/>
  <c r="E3" i="18" a="1"/>
  <c r="E3" i="18" s="1"/>
  <c r="G27" i="18" l="1"/>
  <c r="G51" i="18"/>
  <c r="AJ45" i="18"/>
  <c r="AB45" i="18"/>
  <c r="Y45" i="18"/>
  <c r="V45" i="18"/>
  <c r="O45" i="18"/>
  <c r="H45" i="18"/>
  <c r="Y39" i="18"/>
  <c r="T39" i="18"/>
  <c r="O39" i="18"/>
  <c r="N39" i="18"/>
  <c r="H39" i="18"/>
  <c r="G39" i="18"/>
  <c r="N27" i="18"/>
  <c r="H27" i="18"/>
  <c r="AC21" i="18"/>
  <c r="V21" i="18"/>
  <c r="O21" i="18"/>
  <c r="N21" i="18"/>
  <c r="H21" i="18"/>
  <c r="G21" i="18"/>
  <c r="AI15" i="18"/>
  <c r="AC15" i="18"/>
  <c r="AC3" i="18"/>
  <c r="AJ27" i="18"/>
  <c r="V27" i="18"/>
  <c r="AB21" i="18"/>
  <c r="O27" i="18"/>
  <c r="B69" i="18" a="1"/>
  <c r="B69" i="18" s="1"/>
  <c r="G63" i="18" a="1"/>
  <c r="G63" i="18" s="1"/>
  <c r="D57" i="18" a="1"/>
  <c r="D57" i="18" s="1"/>
  <c r="B51" i="18" a="1"/>
  <c r="B51" i="18" s="1"/>
  <c r="F45" i="18" a="1"/>
  <c r="F45" i="18" s="1"/>
  <c r="C39" i="18" a="1"/>
  <c r="C39" i="18" s="1"/>
  <c r="AK33" i="18" a="1"/>
  <c r="AK33" i="18" s="1"/>
  <c r="AJ33" i="18" a="1"/>
  <c r="AJ33" i="18" s="1"/>
  <c r="E27" i="18" a="1"/>
  <c r="E27" i="18" s="1"/>
  <c r="C21" i="18" a="1"/>
  <c r="C21" i="18" s="1"/>
  <c r="G9" i="18" a="1"/>
  <c r="G9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tc={1D80D2D9-7DD9-4F0D-904E-E84A8B1754D3}</author>
    <author>tc={7EB4DAAC-50BD-4478-97EB-7CC44C134DDE}</author>
    <author>tc={5BD4953E-8728-481C-B871-2B45FF191C70}</author>
  </authors>
  <commentList>
    <comment ref="N80" authorId="0" shapeId="0" xr:uid="{1D80D2D9-7DD9-4F0D-904E-E84A8B1754D3}">
      <text>
        <t>[Threaded comment]
Your version of Excel allows you to read this threaded comment; however, any edits to it will get removed if the file is opened in a newer version of Excel. Learn more: https://go.microsoft.com/fwlink/?linkid=870924
Comment:
    Rogart 10 and Knockarthur Hill Climb are happening at the same event but are listed separately</t>
      </text>
    </comment>
    <comment ref="D122" authorId="1" shapeId="0" xr:uid="{7EB4DAAC-50BD-4478-97EB-7CC44C134DDE}">
      <text>
        <t>[Threaded comment]
Your version of Excel allows you to read this threaded comment; however, any edits to it will get removed if the file is opened in a newer version of Excel. Learn more: https://go.microsoft.com/fwlink/?linkid=870924
Comment:
    Waiting for an organiser to step forward.</t>
      </text>
    </comment>
    <comment ref="B178" authorId="2" shapeId="0" xr:uid="{5BD4953E-8728-481C-B871-2B45FF191C70}">
      <text>
        <t>[Threaded comment]
Your version of Excel allows you to read this threaded comment; however, any edits to it will get removed if the file is opened in a newer version of Excel. Learn more: https://go.microsoft.com/fwlink/?linkid=870924
Comment:
    5x Tuesday evenings, April-August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<sst xmlns="http://schemas.openxmlformats.org/spreadsheetml/2006/main" count="1418" uniqueCount="481">
  <si>
    <t>Event Name</t>
  </si>
  <si>
    <t>Date</t>
  </si>
  <si>
    <t>End Date</t>
  </si>
  <si>
    <t>Named organiser</t>
  </si>
  <si>
    <t>Club/Organisation</t>
  </si>
  <si>
    <t>Discipline</t>
  </si>
  <si>
    <t>Region</t>
  </si>
  <si>
    <t>Venue</t>
  </si>
  <si>
    <t>Course (Road)</t>
  </si>
  <si>
    <t>Race 1 classification (Road)</t>
  </si>
  <si>
    <t>Race 2 classification (Road)</t>
  </si>
  <si>
    <t>Commissaires?</t>
  </si>
  <si>
    <t xml:space="preserve">Appointment Responsibility </t>
  </si>
  <si>
    <t>Chief Comm</t>
  </si>
  <si>
    <t>Comm 2</t>
  </si>
  <si>
    <t>Comm 3</t>
  </si>
  <si>
    <t>Comm 4</t>
  </si>
  <si>
    <t>Trainee/s</t>
  </si>
  <si>
    <t>Time keepers</t>
  </si>
  <si>
    <t>Panel email sent and on BC</t>
  </si>
  <si>
    <t xml:space="preserve">Accommodation needed? </t>
  </si>
  <si>
    <t xml:space="preserve">Accommodation booked? </t>
  </si>
  <si>
    <t>No</t>
  </si>
  <si>
    <t>Hannah Kemlo</t>
  </si>
  <si>
    <t>Cyclocross</t>
  </si>
  <si>
    <t>Irvine Beach Park</t>
  </si>
  <si>
    <t>British Cycling</t>
  </si>
  <si>
    <t>Monsters of Track - Round 3</t>
  </si>
  <si>
    <t>Kenny Steele</t>
  </si>
  <si>
    <t>Johnstone Wheelers Cycling Club</t>
  </si>
  <si>
    <t>Track</t>
  </si>
  <si>
    <t>Sir Chris Hoy Velodrome</t>
  </si>
  <si>
    <t>Workforce Officer</t>
  </si>
  <si>
    <t>Ian Fraser</t>
  </si>
  <si>
    <t>Monsters of Track - Round 4</t>
  </si>
  <si>
    <t>Norman Ellis</t>
  </si>
  <si>
    <t>SC North East</t>
  </si>
  <si>
    <t>Strathallan Estate</t>
  </si>
  <si>
    <t>Colin Chisholm</t>
  </si>
  <si>
    <t>SC West</t>
  </si>
  <si>
    <t>Monday</t>
  </si>
  <si>
    <t>Tuesday</t>
  </si>
  <si>
    <t>Wednesday</t>
  </si>
  <si>
    <t>Thursday</t>
  </si>
  <si>
    <t>Friday</t>
  </si>
  <si>
    <t>Saturday</t>
  </si>
  <si>
    <t>Sunday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</si>
  <si>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</si>
  <si>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</si>
  <si>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</si>
  <si>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</si>
  <si>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</si>
  <si>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</si>
  <si>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</si>
  <si>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</si>
  <si>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</si>
  <si>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</si>
  <si>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</si>
  <si>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</si>
  <si>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Stephen Maxwell</t>
  </si>
  <si>
    <t>Dave-Jo Chaplin</t>
  </si>
  <si>
    <t>Deeside Thistle CC</t>
  </si>
  <si>
    <t>Glencoe</t>
  </si>
  <si>
    <t>Fraser Johnston</t>
  </si>
  <si>
    <t>Falkirk Junior Bike Club</t>
  </si>
  <si>
    <t>TBC</t>
  </si>
  <si>
    <t>Whitelee Windfarm</t>
  </si>
  <si>
    <t>Cameron Balfour</t>
  </si>
  <si>
    <t>Emma Borthwick</t>
  </si>
  <si>
    <t>Edinburgh Road Club</t>
  </si>
  <si>
    <t>Liam White</t>
  </si>
  <si>
    <t>Sean Gordon</t>
  </si>
  <si>
    <t>Alan Dean</t>
  </si>
  <si>
    <t>Jamie Riddoch</t>
  </si>
  <si>
    <t>Elgin CC</t>
  </si>
  <si>
    <t>Fife Cycle Park</t>
  </si>
  <si>
    <t>Phil Darby</t>
  </si>
  <si>
    <t>Ythan CC</t>
  </si>
  <si>
    <t>Gordon Martin</t>
  </si>
  <si>
    <t>Kate Jackson</t>
  </si>
  <si>
    <t>Scottish Cycling</t>
  </si>
  <si>
    <t>Nico Anelli</t>
  </si>
  <si>
    <t>Galloway Hillbillies</t>
  </si>
  <si>
    <t>FJBC</t>
  </si>
  <si>
    <t>Tom Bishop</t>
  </si>
  <si>
    <t>Peebles CC</t>
  </si>
  <si>
    <t>Alan Wilson</t>
  </si>
  <si>
    <t>Alastair McNicol</t>
  </si>
  <si>
    <t>Dooleys Cycles</t>
  </si>
  <si>
    <t>Alex McAllister</t>
  </si>
  <si>
    <t>Alex McDonald</t>
  </si>
  <si>
    <t>Alexander Bond</t>
  </si>
  <si>
    <t>Scottish Student Cycling</t>
  </si>
  <si>
    <t>Allan Black</t>
  </si>
  <si>
    <t>?</t>
  </si>
  <si>
    <t>East Sutherland Wheelers</t>
  </si>
  <si>
    <t>Annan Youth Cycling Club</t>
  </si>
  <si>
    <t>Glasgow Track League</t>
  </si>
  <si>
    <t>Calum McBain</t>
  </si>
  <si>
    <t>Catherine Smart</t>
  </si>
  <si>
    <t>Dunfermline Cycling Club</t>
  </si>
  <si>
    <t>KICC</t>
  </si>
  <si>
    <t>Chris Golightly</t>
  </si>
  <si>
    <t>West Lothian Clarion CC</t>
  </si>
  <si>
    <t>Dave Charlton</t>
  </si>
  <si>
    <t>Perth United Cycling Club</t>
  </si>
  <si>
    <t>David Stuart</t>
  </si>
  <si>
    <t>Derek Paterson</t>
  </si>
  <si>
    <t>Forres CC</t>
  </si>
  <si>
    <t>Glasgow Riderz</t>
  </si>
  <si>
    <t>Graeme Atkinson</t>
  </si>
  <si>
    <t>Graeme McLean</t>
  </si>
  <si>
    <t>Greg Quinn</t>
  </si>
  <si>
    <t>Cairngorm CC</t>
  </si>
  <si>
    <t>Dundee Wheelers CC</t>
  </si>
  <si>
    <t>James Robertson</t>
  </si>
  <si>
    <t>James Sayer</t>
  </si>
  <si>
    <t>John Johnston</t>
  </si>
  <si>
    <t>Kerry MacPhee</t>
  </si>
  <si>
    <t>Torvelo Racing</t>
  </si>
  <si>
    <t>Lorna Adam</t>
  </si>
  <si>
    <t>Lorna Breetzke</t>
  </si>
  <si>
    <t>Mark Walker</t>
  </si>
  <si>
    <t>Martin Knox</t>
  </si>
  <si>
    <t>Matthew Ball</t>
  </si>
  <si>
    <t>Parkinson's UK</t>
  </si>
  <si>
    <t>Philip Bertram</t>
  </si>
  <si>
    <t>Rachael Cottier</t>
  </si>
  <si>
    <t>Ruairidh Ross</t>
  </si>
  <si>
    <t>Revolution Cycle Team</t>
  </si>
  <si>
    <t>Sam Hill</t>
  </si>
  <si>
    <t>VC Glasgow South</t>
  </si>
  <si>
    <t>Steven Gregg</t>
  </si>
  <si>
    <t>Moray Firth Cycling Club</t>
  </si>
  <si>
    <t>Tarn Fynn</t>
  </si>
  <si>
    <t>Ayr Roads CC</t>
  </si>
  <si>
    <t>WLCCA</t>
  </si>
  <si>
    <t>Camperdown Park</t>
  </si>
  <si>
    <t>Chatelherault</t>
  </si>
  <si>
    <t>Orton</t>
  </si>
  <si>
    <t>Knightswood</t>
  </si>
  <si>
    <t>West Lothian Cycle Circuit</t>
  </si>
  <si>
    <t>Tom Forbes</t>
  </si>
  <si>
    <t>Oban Sportive</t>
  </si>
  <si>
    <t>Eszter Domina</t>
  </si>
  <si>
    <t>North Argyll Cycle Club</t>
  </si>
  <si>
    <t>Sportive</t>
  </si>
  <si>
    <t>Oban Distillery</t>
  </si>
  <si>
    <t>Falkirk Schools MTB Championships 2026</t>
  </si>
  <si>
    <t>MTB XC</t>
  </si>
  <si>
    <t>SC East &amp; Central</t>
  </si>
  <si>
    <t>Callendar Estate MTB Trails</t>
  </si>
  <si>
    <t>Royal Albert / Clydesdale Colts</t>
  </si>
  <si>
    <t>Closed Circuit</t>
  </si>
  <si>
    <t>Scottish Fire and Resque Headquarters</t>
  </si>
  <si>
    <t>IGNITE 26 (Scottish Youth Circuit Series)</t>
  </si>
  <si>
    <t>Glamis Castle</t>
  </si>
  <si>
    <t>Paul Cooper / Nadine Reilly</t>
  </si>
  <si>
    <t>The Royal 6 @ Glamis</t>
  </si>
  <si>
    <t>Time Trial</t>
  </si>
  <si>
    <t>Garve Village Hall, IV23 2PR</t>
  </si>
  <si>
    <t>Achnasheen 25</t>
  </si>
  <si>
    <t>Ellon Town Centre</t>
  </si>
  <si>
    <t>Ellon Youth Crit (Scottish Youth Circuit Series)</t>
  </si>
  <si>
    <t>Falling Leaves Stage Race</t>
  </si>
  <si>
    <t>Road</t>
  </si>
  <si>
    <t>Finzean &amp; Ballater area</t>
  </si>
  <si>
    <t>Regional A</t>
  </si>
  <si>
    <t>Ythan 2UP Women's TT / The Carol Middleton 2UP TT</t>
  </si>
  <si>
    <t>Ellon Community Campus</t>
  </si>
  <si>
    <t>Pitcairngreen, PH1 3LR</t>
  </si>
  <si>
    <t>Regional B</t>
  </si>
  <si>
    <t>Eddie Morgan Road Race</t>
  </si>
  <si>
    <t>Stage Race</t>
  </si>
  <si>
    <t>Midmar Hall, AB51 7NE</t>
  </si>
  <si>
    <t>DTCC Grampian Vets Road Race</t>
  </si>
  <si>
    <t>Douglas, South Lanarkshire</t>
  </si>
  <si>
    <t>National B</t>
  </si>
  <si>
    <t>APR</t>
  </si>
  <si>
    <t>St Joesph's Academy Campus, KA3 7SL</t>
  </si>
  <si>
    <t>Regional C+</t>
  </si>
  <si>
    <t>ARCC Moscow APR</t>
  </si>
  <si>
    <t>Scott Hall, Huntly</t>
  </si>
  <si>
    <t>Saline Community Centre</t>
  </si>
  <si>
    <t>Farr Community Hall, IV2 6AX</t>
  </si>
  <si>
    <t>Croachy 10</t>
  </si>
  <si>
    <t>Glendoe Hill Climb</t>
  </si>
  <si>
    <t>Fort Augustus Community Hall, PH32 4DH</t>
  </si>
  <si>
    <t>Pedal Trossachs 2026</t>
  </si>
  <si>
    <t>Sarah Lyall</t>
  </si>
  <si>
    <t>Stirling High School</t>
  </si>
  <si>
    <t>Ben Forsyth Youth Race Day (Scottish Youth Circuit Series)</t>
  </si>
  <si>
    <t>Aberdeen Samaritans</t>
  </si>
  <si>
    <t>SamsRideNorth 2026</t>
  </si>
  <si>
    <t>Alfrod Community Campus</t>
  </si>
  <si>
    <t>Gifford Village Hall</t>
  </si>
  <si>
    <t>Gifford Road Races (Alba / Scotia Series)</t>
  </si>
  <si>
    <t>Eddleston village hall EH45 8QP</t>
  </si>
  <si>
    <t>Stobo village hall, EH45 8NY</t>
  </si>
  <si>
    <t>Cromarty Firth Cycling Club</t>
  </si>
  <si>
    <t>Raymond Sinclair Memorial 10tt</t>
  </si>
  <si>
    <t>Iain Longbotham Memorial 25tt</t>
  </si>
  <si>
    <t>SC North</t>
  </si>
  <si>
    <t>Invergordon Rugby Club IV18 0AZ</t>
  </si>
  <si>
    <t>David Bruce Memorial 50tt</t>
  </si>
  <si>
    <t>IV18 0AZ</t>
  </si>
  <si>
    <t>Pump Track</t>
  </si>
  <si>
    <t xml:space="preserve">FJBC Zetland Park Spring Pump Track Series Rd 1 </t>
  </si>
  <si>
    <t>FJBC Zetland Park Spring Pump Track Series Rd 2</t>
  </si>
  <si>
    <t>FJBC Zetland Park Spring Pump Track Series Rd 3</t>
  </si>
  <si>
    <t>FJBC Zetland Park Spring Pump Track Series Rd 4</t>
  </si>
  <si>
    <t xml:space="preserve">FJBC Zetland Park Autumn Pump Track Series Rd 1 </t>
  </si>
  <si>
    <t>FJBC Zetland Park Autumn Pump Track Series Rd 2</t>
  </si>
  <si>
    <t>FJBC Zetland Park Autumn Pump Track Series Rd 3</t>
  </si>
  <si>
    <t>FJBC Zetland Park Autumn Pump Track Series Rd 4</t>
  </si>
  <si>
    <t xml:space="preserve">FJBC Summer Dirt Crit Series 2026 </t>
  </si>
  <si>
    <t>Zetland Park</t>
  </si>
  <si>
    <t>Callendar Estate, Falkirk</t>
  </si>
  <si>
    <t>Tulliallan Castle / Police Scotland HQ</t>
  </si>
  <si>
    <t>Dyke Hall</t>
  </si>
  <si>
    <t>Pluscarden Hall, Moray</t>
  </si>
  <si>
    <t>Burghead Triangle 2UP</t>
  </si>
  <si>
    <t>Cloddach</t>
  </si>
  <si>
    <t>Reliabilty Ride</t>
  </si>
  <si>
    <t>Findochty Town Hall</t>
  </si>
  <si>
    <t>Reliability Ride</t>
  </si>
  <si>
    <t>Crombie Country Park DD5 3QL</t>
  </si>
  <si>
    <t>Parklife Race 1</t>
  </si>
  <si>
    <t>Parklife Race 2</t>
  </si>
  <si>
    <t>Parklife Race 3</t>
  </si>
  <si>
    <t>Pollok Park MTB Trails - Glasgow</t>
  </si>
  <si>
    <t>British National Youth Omnium Series R3</t>
  </si>
  <si>
    <t>Ronnie Macdonald Memorial 10 TT</t>
  </si>
  <si>
    <t>Milton Bowling Club</t>
  </si>
  <si>
    <t>Ross-Shire Road CC</t>
  </si>
  <si>
    <t>Lloyds Cyclo-cross National Trophy Series 2025/26 Round 6</t>
  </si>
  <si>
    <t>SC East and Central</t>
  </si>
  <si>
    <t>Linlithgow</t>
  </si>
  <si>
    <t>Lomond Roads</t>
  </si>
  <si>
    <t>Hugh Dornan Memorial Road Race (Alba Series)</t>
  </si>
  <si>
    <t>Scottish Student Criterium Championships and Open Races</t>
  </si>
  <si>
    <t>Pluscaden Hilly</t>
  </si>
  <si>
    <t>WLCC</t>
  </si>
  <si>
    <t>Race 3 classification (Road)</t>
  </si>
  <si>
    <t>Go Race</t>
  </si>
  <si>
    <t>West Lothian Grand Prix (Scottish Youth Circuit Series)</t>
  </si>
  <si>
    <t>L'Enfer du Linlithgow</t>
  </si>
  <si>
    <t>Robert Smart &amp; Catherine Smart</t>
  </si>
  <si>
    <t>Glax possibly</t>
  </si>
  <si>
    <t>Aberdeenshire somewhere</t>
  </si>
  <si>
    <t>Croy (nearly) 10</t>
  </si>
  <si>
    <t>Croy Village Hall</t>
  </si>
  <si>
    <t>Garelochhead</t>
  </si>
  <si>
    <t>Jack Campbell Memorial Road Race</t>
  </si>
  <si>
    <t>Strathaven Leisure Centre</t>
  </si>
  <si>
    <t>SCU178 Drumclog</t>
  </si>
  <si>
    <t>Discovery Junior CC</t>
  </si>
  <si>
    <t>Caird Park, Dundee</t>
  </si>
  <si>
    <t>Kingdom Velo</t>
  </si>
  <si>
    <t>Summer Cross Sprint</t>
  </si>
  <si>
    <t>2025/26 Glasgow Track League Round 10</t>
  </si>
  <si>
    <t>2025/26 Glasgow Track League Round 11</t>
  </si>
  <si>
    <t>2025/26 Glasgow Track League Round 12</t>
  </si>
  <si>
    <t>2025/26 Glasgow Track League Round 13</t>
  </si>
  <si>
    <t>2025/26 Glasgow Track League Round 14</t>
  </si>
  <si>
    <t>2025/26 Glasgow Track League Round 15</t>
  </si>
  <si>
    <t>2025/26 Glasgow Track League Round 16</t>
  </si>
  <si>
    <t>Ae Forest</t>
  </si>
  <si>
    <t>Newcastleton</t>
  </si>
  <si>
    <t>Lloyds British National MTB XC Championships - Ae</t>
  </si>
  <si>
    <t>Lloyds British National MTB Marathon Championships - Newcastleton</t>
  </si>
  <si>
    <t>Forteviot</t>
  </si>
  <si>
    <t>2026 Youth Tour of Scotland BYS</t>
  </si>
  <si>
    <t>Cairngorm CC Hill Climb TT</t>
  </si>
  <si>
    <t>Hill Climb</t>
  </si>
  <si>
    <t>Cairngorm CC Mackie TT</t>
  </si>
  <si>
    <t>Officials' Conference</t>
  </si>
  <si>
    <t>Dundee Thistle CC</t>
  </si>
  <si>
    <t>SC South West</t>
  </si>
  <si>
    <t>Sc North</t>
  </si>
  <si>
    <t>Tour of the Kingdom</t>
  </si>
  <si>
    <t>Janet Dunsmore</t>
  </si>
  <si>
    <t>The Glen Cycle Hub, Dunfermline</t>
  </si>
  <si>
    <t>Dunfermline Road Race Incorporating the Jack Murray Junior Trophy</t>
  </si>
  <si>
    <t>Wellwood Community Centre, KY12 0RS</t>
  </si>
  <si>
    <t>Gravel</t>
  </si>
  <si>
    <t>Fort William</t>
  </si>
  <si>
    <t>Chatelherault MTB XC (SXC Series)</t>
  </si>
  <si>
    <t>Kingdom Velo / Discovery Junior</t>
  </si>
  <si>
    <t>Spring Hare</t>
  </si>
  <si>
    <t>Scottish Downhill Association</t>
  </si>
  <si>
    <t>MTB DH</t>
  </si>
  <si>
    <t>Scottish Enduro Association</t>
  </si>
  <si>
    <t>Enduro</t>
  </si>
  <si>
    <t>Tweed Valley</t>
  </si>
  <si>
    <t>Trilogy CC</t>
  </si>
  <si>
    <t>SES R1</t>
  </si>
  <si>
    <t>SES R2</t>
  </si>
  <si>
    <t>SES R3</t>
  </si>
  <si>
    <t>Dunkeld</t>
  </si>
  <si>
    <t>Glasgow Nightingale</t>
  </si>
  <si>
    <t>Balfron High School Sport Campus</t>
  </si>
  <si>
    <t>Dooleys Road Race</t>
  </si>
  <si>
    <t>Ewen Fulton</t>
  </si>
  <si>
    <t>Lochore Meadows SXC Series</t>
  </si>
  <si>
    <t>Andy McGrath</t>
  </si>
  <si>
    <t>Meedies?</t>
  </si>
  <si>
    <t>Lochore Meadows</t>
  </si>
  <si>
    <t>Fenwick</t>
  </si>
  <si>
    <t>Ythan RR (Name TBC) (Alba Series)</t>
  </si>
  <si>
    <t>Pippa Handley and Eastern Promise Road Races ( Scotia Series)</t>
  </si>
  <si>
    <t>Lake of Menteith APR Events (Scotia Series)</t>
  </si>
  <si>
    <t>John Davies Memorial Road Race</t>
  </si>
  <si>
    <t>JGCC</t>
  </si>
  <si>
    <t>Strathaven</t>
  </si>
  <si>
    <t>Kilmarnock</t>
  </si>
  <si>
    <t>2026 Crits at Turbine 53 #1</t>
  </si>
  <si>
    <t>2026 Crits at Turbine 53 #2</t>
  </si>
  <si>
    <t>2026 Crits at Turbine 53 #3</t>
  </si>
  <si>
    <t>Scottish National Enduro Championships (SES R4)</t>
  </si>
  <si>
    <t>Richard Moore Series</t>
  </si>
  <si>
    <t>Fife Cycle Park evening Series</t>
  </si>
  <si>
    <t>Clyde Cycle Park evening Series</t>
  </si>
  <si>
    <t>Scottish National Youth &amp; Junior Track Championships</t>
  </si>
  <si>
    <t>Regional C</t>
  </si>
  <si>
    <t>Female Regional C+</t>
  </si>
  <si>
    <t>Youth Only</t>
  </si>
  <si>
    <t>Female National B</t>
  </si>
  <si>
    <t>Rothiemay RR</t>
  </si>
  <si>
    <t>Dyke APR (Scotia Series)</t>
  </si>
  <si>
    <t>Aberfoyle</t>
  </si>
  <si>
    <t>Scottish National Gravel Championships</t>
  </si>
  <si>
    <t>Grand Old Dukes</t>
  </si>
  <si>
    <t>Kerry McPhee</t>
  </si>
  <si>
    <t>Stephen Somerville</t>
  </si>
  <si>
    <t>Movement Park</t>
  </si>
  <si>
    <t>BMX</t>
  </si>
  <si>
    <t>British National BMX Series</t>
  </si>
  <si>
    <t>Dialled in DH</t>
  </si>
  <si>
    <t>Pitfichie</t>
  </si>
  <si>
    <t>Dialled in DH #1 (incl. Mini-DH)</t>
  </si>
  <si>
    <t>Glentress Forest</t>
  </si>
  <si>
    <t>Maddy Pope</t>
  </si>
  <si>
    <t>Peter Cormack</t>
  </si>
  <si>
    <t>Sam Robinson Road Race (Alba Series)</t>
  </si>
  <si>
    <t>Hendrik Nahler</t>
  </si>
  <si>
    <t>Tom A'Hara</t>
  </si>
  <si>
    <t>Comm 5</t>
  </si>
  <si>
    <t>Helen Probart</t>
  </si>
  <si>
    <t>Jan McClean</t>
  </si>
  <si>
    <t>Ian Cockburn</t>
  </si>
  <si>
    <t>Carole O'Hare</t>
  </si>
  <si>
    <t>Alexis Urie/ Catriona Stirling</t>
  </si>
  <si>
    <t>David Menzies</t>
  </si>
  <si>
    <t>Kevan Sturgeon</t>
  </si>
  <si>
    <t>Alexis urie/ Ann Urquhart</t>
  </si>
  <si>
    <t>Monsters of Track - Round 5</t>
  </si>
  <si>
    <t>Audrey Walker</t>
  </si>
  <si>
    <t>Jim Brown</t>
  </si>
  <si>
    <t>Aberdeen Wheelers Hilly TT</t>
  </si>
  <si>
    <t>Saville Gunn</t>
  </si>
  <si>
    <t>Aberdeen Wheelers</t>
  </si>
  <si>
    <t>Rob Cowie</t>
  </si>
  <si>
    <t>TBC Bob Souter 10m TT</t>
  </si>
  <si>
    <t>Ali Swan</t>
  </si>
  <si>
    <t>Andrew Ramsey</t>
  </si>
  <si>
    <t>TBC Scottish National Senior &amp; Youth Circuit Championships</t>
  </si>
  <si>
    <t>CCPA (?)</t>
  </si>
  <si>
    <t>Hoddom Castle</t>
  </si>
  <si>
    <t xml:space="preserve">Everholm Dirt Crit 2026 - South West Winter Series </t>
  </si>
  <si>
    <t>Everholm</t>
  </si>
  <si>
    <t>Summer Cross 1</t>
  </si>
  <si>
    <t>Nadine Reilly</t>
  </si>
  <si>
    <t>Summer Cross 2</t>
  </si>
  <si>
    <t>TBC Tulliallan Crit (Scottish Youth Circuit Series)</t>
  </si>
  <si>
    <t>Dukes Weekender</t>
  </si>
  <si>
    <t>Bike Trossachs</t>
  </si>
  <si>
    <t>Outsider Events/Bike Trossachs</t>
  </si>
  <si>
    <t>BMX Regional Series</t>
  </si>
  <si>
    <t>Cycle Speedway calendar</t>
  </si>
  <si>
    <t>Glentress Dirt Crits Series R3</t>
  </si>
  <si>
    <t>Glentress Dirt Crits Series R2</t>
  </si>
  <si>
    <t>Glentress Dirt Crits Series R1</t>
  </si>
  <si>
    <t xml:space="preserve">Dialled in DH #2 </t>
  </si>
  <si>
    <t>Dialled in DH #3 (incl. Mini-DH)</t>
  </si>
  <si>
    <t>TBC Glenlivet</t>
  </si>
  <si>
    <t>NEG Required (Road)</t>
  </si>
  <si>
    <t>3 or 4</t>
  </si>
  <si>
    <t>SCU140 - Stobo</t>
  </si>
  <si>
    <t>4 or 5</t>
  </si>
  <si>
    <t>4+</t>
  </si>
  <si>
    <t>SCU135 - Gifford</t>
  </si>
  <si>
    <t>SCU190 - Moscow</t>
  </si>
  <si>
    <t>SC231 - Lake of Menteith</t>
  </si>
  <si>
    <t>SCU157 - Pitcairngreen</t>
  </si>
  <si>
    <t>SCU178 - Drumclog</t>
  </si>
  <si>
    <t>SCU182 - Gladhouse</t>
  </si>
  <si>
    <t>SC186 - Braes</t>
  </si>
  <si>
    <t>SCU217  - Rothiemay</t>
  </si>
  <si>
    <t>SCU190 - Moscow</t>
  </si>
  <si>
    <t>SCU219 - Abington</t>
  </si>
  <si>
    <t>SCU249 - Leadhills</t>
  </si>
  <si>
    <t>SCU161 &amp; SCU239 - Midmar</t>
  </si>
  <si>
    <t>SCU149 - Lathalmond</t>
  </si>
  <si>
    <t>SCU184 - Rosneath</t>
  </si>
  <si>
    <t>SCU332 - Forres</t>
  </si>
  <si>
    <t>SCU222 - Ballater P2P</t>
  </si>
  <si>
    <t>SCU162 - Finzean</t>
  </si>
  <si>
    <t>Cairn CC Road Race</t>
  </si>
  <si>
    <t>Knockhill Mountain Time Trial (The Joe Wilson Cup) 2026</t>
  </si>
  <si>
    <t>South West Winter Series 2025/26 - Hoddom Dirt Crit</t>
  </si>
  <si>
    <t>Dundee Wheelers Reliability Trials</t>
  </si>
  <si>
    <t>Birkhill Millennium</t>
  </si>
  <si>
    <t>Reliability Trial</t>
  </si>
  <si>
    <t>Bill &amp; Chrissie - Kinloss 10</t>
  </si>
  <si>
    <t>Rogart 10</t>
  </si>
  <si>
    <t>Knockarthur Hill Climb</t>
  </si>
  <si>
    <t>Allan Bell - Kinloss 10</t>
  </si>
  <si>
    <t>Audrey Gault - Kinloss 10</t>
  </si>
  <si>
    <t>TBC Female Only Time Trial</t>
  </si>
  <si>
    <t>Claire Cameron</t>
  </si>
  <si>
    <t>SDA Rd 3 Glencoe</t>
  </si>
  <si>
    <t>SDA Rd 5 Fort William</t>
  </si>
  <si>
    <t>Beecraigs</t>
  </si>
  <si>
    <t>Clyde Cycle Park</t>
  </si>
  <si>
    <t>Scottish National Cycle Speedway Championships</t>
  </si>
  <si>
    <t>Speedway</t>
  </si>
  <si>
    <t>Cycle Speedway Scottish Open</t>
  </si>
  <si>
    <t>Cycle Speedway Home Internationals</t>
  </si>
  <si>
    <t>Alan Kain</t>
  </si>
  <si>
    <t>ERC Go Ride Dirt Crit</t>
  </si>
  <si>
    <t>Davidson's Mains Park</t>
  </si>
  <si>
    <t>David Brown</t>
  </si>
  <si>
    <t>SDA Series 2026 Round 1 (Innerleithen)</t>
  </si>
  <si>
    <t>Innerleithen</t>
  </si>
  <si>
    <t>SDA Series 2026 Round 2 (Ae Forest)</t>
  </si>
  <si>
    <t>British National Youth Omnium 2026 - Round 1 - Glasgow</t>
  </si>
  <si>
    <t>Moray Firth Cycling Club Reliability Ride</t>
  </si>
  <si>
    <t>Muir of Ord Village Hall</t>
  </si>
  <si>
    <t>Lynne Cordiner</t>
  </si>
  <si>
    <t>RevCT Reliability Ride 2026</t>
  </si>
  <si>
    <t>Nairn Cricket Pavillion</t>
  </si>
  <si>
    <t>Scottish National Championships &amp; SD A Series 2026 Round 4 (Glencoe Black)</t>
  </si>
  <si>
    <t>Scottish National Omnium Championships</t>
  </si>
  <si>
    <t>SuperQuaich Series Round 2 - Kingdom Velo Cyclocross</t>
  </si>
  <si>
    <t>The Drummond Trophy (Scottish National Road Race Championships)</t>
  </si>
  <si>
    <t>Peebles CC Female Road Race (Scotia Series)</t>
  </si>
  <si>
    <t>South West Winter Series CX Kirroughtree 2026</t>
  </si>
  <si>
    <t>Kirroughtree Forest</t>
  </si>
  <si>
    <t>SuperQuaich Series Round 1 - Linlithgow Cross</t>
  </si>
  <si>
    <t>SuperQuaich Round 3 - Strathallan Castle CX 2026 - The Daffodil edition</t>
  </si>
  <si>
    <t>Lothian Flyer Road Race (TBC)</t>
  </si>
  <si>
    <t>Crombie MTB XC Race (SXC Series)</t>
  </si>
  <si>
    <t>Clyde Cycle Park ?</t>
  </si>
  <si>
    <t>Patrick Nestor</t>
  </si>
  <si>
    <t>Centurions Winter Series 2025-26 Round 3</t>
  </si>
  <si>
    <t>Broadwood Stadium</t>
  </si>
  <si>
    <t>Cumbernauld Centurions BMX Club</t>
  </si>
  <si>
    <t>Russell Davidson</t>
  </si>
  <si>
    <t>Anne Keys</t>
  </si>
  <si>
    <t xml:space="preserve"> o</t>
  </si>
  <si>
    <t>Glasgow Grand Prix - British National Track Series incl. Sprint, Para, &amp; 1km TT Nat Champs</t>
  </si>
  <si>
    <t>Pitmedden Village Hall</t>
  </si>
  <si>
    <t>Kincraig Community Hall</t>
  </si>
  <si>
    <t>Thank Crit its Friday Rd 1</t>
  </si>
  <si>
    <t>Thank Crit its Friday Rd 2</t>
  </si>
  <si>
    <t>Thank Crit its Friday Rd 3</t>
  </si>
  <si>
    <t>Thank Crit its Friday Rd 4</t>
  </si>
  <si>
    <t>Thank Crit its Friday Rd 5</t>
  </si>
  <si>
    <t>Thank Crit its Friday Rd 6</t>
  </si>
  <si>
    <t>Thank Crit its Friday Rd 7</t>
  </si>
  <si>
    <t>Torvelo Female Road Race (Scotia Series)</t>
  </si>
  <si>
    <t>Mennock Pass Stage Race (Alba Series)</t>
  </si>
  <si>
    <t>Matt Williams</t>
  </si>
  <si>
    <t xml:space="preserve">Beecraigs MTB XC (SXC Series) </t>
  </si>
  <si>
    <t>XC event TBC</t>
  </si>
  <si>
    <t>Dick Longdragan</t>
  </si>
  <si>
    <t>Ythan APR</t>
  </si>
  <si>
    <t>Cairn CC</t>
  </si>
  <si>
    <t>SCU164 - Knockburn</t>
  </si>
  <si>
    <t>Jolibar Trophy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</si>
</sst>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indexed="8"/>
      <name val="Calibri"/>
      <family val="2"/>
    </font>
    <font>
      <sz val="10"/>
      <color rgb="FF333333"/>
      <name val="Arial"/>
      <family val="2"/>
    </font>
    <font>
      <sz val="11"/>
      <color theme="3"/>
      <name val="Aptos Narrow"/>
      <family val="2"/>
      <scheme val="minor"/>
    </font>
    <font>
      <sz val="11"/>
      <name val="Aptos Display"/>
      <family val="2"/>
    </font>
    <font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Protection="0"/>
  </cellStyleXfs>
  <cellXfs count="52">
    <xf numFmtId="0" fontId="0" fillId="0" borderId="0" xfId="0"/>
    <xf numFmtId="14" fontId="0" fillId="0" borderId="0" xfId="0" applyNumberFormat="1"/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wrapText="1"/>
    </xf>
    <xf numFmtId="14" fontId="1" fillId="0" borderId="0" xfId="0" applyNumberFormat="1" applyFont="1" applyAlignment="1">
      <alignment wrapText="1"/>
    </xf>
    <xf numFmtId="14" fontId="1" fillId="0" borderId="0" xfId="0" applyNumberFormat="1" applyFont="1"/>
    <xf numFmtId="0" fontId="0" fillId="3" borderId="0" xfId="0" applyFill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left" wrapText="1"/>
    </xf>
    <xf numFmtId="0" fontId="0" fillId="4" borderId="0" xfId="0" applyFill="1"/>
    <xf numFmtId="14" fontId="0" fillId="2" borderId="0" xfId="0" applyNumberFormat="1" applyFill="1"/>
    <xf numFmtId="0" fontId="0" fillId="2" borderId="0" xfId="0" applyFill="1" applyAlignment="1">
      <alignment horizontal="center"/>
    </xf>
    <xf numFmtId="0" fontId="7" fillId="0" borderId="0" xfId="0" applyFo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" fontId="1" fillId="0" borderId="0" xfId="0" applyNumberFormat="1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16" fontId="1" fillId="0" borderId="2" xfId="0" applyNumberFormat="1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16" fontId="1" fillId="2" borderId="0" xfId="0" applyNumberFormat="1" applyFont="1" applyFill="1" applyAlignment="1">
      <alignment horizontal="center" wrapText="1"/>
    </xf>
    <xf numFmtId="16" fontId="1" fillId="2" borderId="2" xfId="0" applyNumberFormat="1" applyFont="1" applyFill="1" applyBorder="1" applyAlignment="1">
      <alignment horizontal="center" wrapText="1"/>
    </xf>
    <xf numFmtId="16" fontId="0" fillId="0" borderId="0" xfId="0" applyNumberFormat="1" applyAlignment="1">
      <alignment horizontal="center" vertical="center" wrapText="1"/>
    </xf>
    <xf numFmtId="16" fontId="0" fillId="2" borderId="0" xfId="0" applyNumberForma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16" fontId="0" fillId="2" borderId="1" xfId="0" applyNumberForma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0" xfId="0" applyFill="1" applyAlignment="1">
      <alignment vertical="top"/>
    </xf>
    <xf numFmtId="0" fontId="6" fillId="0" borderId="0" xfId="0" applyFont="1"/>
    <xf numFmtId="0" fontId="0" fillId="0" borderId="0" xfId="0" applyAlignment="1">
      <alignment horizontal="left"/>
    </xf>
    <xf numFmtId="0" fontId="6" fillId="0" borderId="0" xfId="1" applyFont="1" applyFill="1"/>
    <xf numFmtId="0" fontId="0" fillId="6" borderId="0" xfId="0" applyFill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Alignment="1">
      <alignment horizontal="right" vertical="top"/>
    </xf>
    <xf numFmtId="0" fontId="0" fillId="2" borderId="0" xfId="0" applyFill="1" applyAlignment="1">
      <alignment horizontal="right"/>
    </xf>
    <xf numFmtId="0" fontId="9" fillId="0" borderId="0" xfId="1" applyFont="1" applyFill="1"/>
    <xf numFmtId="0" fontId="9" fillId="0" borderId="0" xfId="1" applyFont="1"/>
    <xf numFmtId="0" fontId="8" fillId="0" borderId="0" xfId="1" applyFont="1" applyFill="1"/>
    <xf numFmtId="0" fontId="9" fillId="5" borderId="0" xfId="1" applyFont="1" applyFill="1" applyAlignment="1">
      <alignment vertical="top"/>
    </xf>
    <xf numFmtId="0" fontId="8" fillId="0" borderId="0" xfId="0" applyFont="1"/>
    <xf numFmtId="0" fontId="8" fillId="0" borderId="0" xfId="0" applyFont="1" applyAlignment="1">
      <alignment vertical="top"/>
    </xf>
    <xf numFmtId="0" fontId="1" fillId="0" borderId="0" xfId="1" applyFont="1" applyFill="1"/>
    <xf numFmtId="0" fontId="8" fillId="0" borderId="0" xfId="1" applyFont="1"/>
    <xf numFmtId="0" fontId="6" fillId="0" borderId="0" xfId="0" applyFont="1" applyAlignment="1">
      <alignment vertical="top"/>
    </xf>
    <xf numFmtId="0" fontId="0" fillId="0" borderId="0" xfId="1" applyFont="1" applyFill="1"/>
    <xf numFmtId="0" fontId="5" fillId="0" borderId="0" xfId="0" applyFont="1"/>
  </cellXfs>
  <cellStyles count="3">
    <cellStyle name="Hyperlink" xfId="1" builtinId="8"/>
    <cellStyle name="Normal" xfId="0" builtinId="0"/>
    <cellStyle name="Normal 2" xfId="2" xr:uid="{B6366F8A-7F8C-4BBB-9C7D-4A13AFBD6C5A}"/>
  </cellStyles>
  <dxfs count="14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D961"/>
        </patternFill>
      </fill>
    </dxf>
    <dxf>
      <fill>
        <patternFill>
          <bgColor rgb="FF00B0F0"/>
        </patternFill>
      </fill>
    </dxf>
    <dxf>
      <fill>
        <patternFill>
          <bgColor rgb="FFFF66FF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D961"/>
        </patternFill>
      </fill>
    </dxf>
    <dxf>
      <fill>
        <patternFill>
          <bgColor rgb="FF52AB2F"/>
        </patternFill>
      </fill>
    </dxf>
    <dxf>
      <fill>
        <patternFill>
          <bgColor theme="9" tint="-0.24994659260841701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66F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theme="9" tint="-0.24994659260841701"/>
        </patternFill>
      </fill>
    </dxf>
    <dxf>
      <fill>
        <patternFill>
          <bgColor rgb="FF52AB2F"/>
        </patternFill>
      </fill>
    </dxf>
    <dxf>
      <fill>
        <patternFill>
          <bgColor rgb="FFFFD96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FF"/>
        </patternFill>
      </fill>
    </dxf>
    <dxf>
      <fill>
        <patternFill>
          <bgColor theme="9" tint="0.59996337778862885"/>
        </patternFill>
      </fill>
    </dxf>
    <dxf>
      <fill>
        <patternFill>
          <bgColor rgb="FF00B0F0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alignment horizontal="center"/>
    </dxf>
    <dxf>
      <fill>
        <patternFill patternType="none">
          <fgColor indexed="64"/>
          <bgColor auto="1"/>
        </patternFill>
      </fill>
    </dxf>
    <dxf>
      <alignment horizontal="general" vertical="top" textRotation="0" wrapText="0" indent="0" justifyLastLine="0" shrinkToFit="0" readingOrder="0"/>
    </dxf>
    <dxf>
      <numFmt numFmtId="19" formatCode="dd/mm/yyyy"/>
    </dxf>
    <dxf>
      <numFmt numFmtId="19" formatCode="dd/mm/yyyy"/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outline val="0"/>
        <shadow val="0"/>
        <u val="none"/>
        <vertAlign val="baseline"/>
        <sz val="11"/>
        <color theme="3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FF00"/>
      <color rgb="FF99D040"/>
      <color rgb="FFC6E494"/>
      <color rgb="FFC4E490"/>
      <color rgb="FFBF95DF"/>
      <color rgb="FFFF5050"/>
      <color rgb="FFCC0099"/>
      <color rgb="FF66CCFF"/>
      <color rgb="FFFFD961"/>
      <color rgb="FF52AB2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Relationship Id="rId14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ersons/person.xml><?xml version="1.0" encoding="utf-8"?>
<personList xmlns="http://schemas.microsoft.com/office/spreadsheetml/2018/threadedcomments" xmlns:x="http://schemas.openxmlformats.org/spreadsheetml/2006/main">
  <person displayName="Tarn Fynn" id="{BAAE5D2A-1B07-44E8-A2EC-C09238E3C3BE}" userId="S::tarn.fynn@scottishcycling.org.uk::5916ee00-2b9c-415a-9e5c-bc3287c42866" providerId="AD"/>
  <person displayName="Eilidh Brown" id="{17A039F1-5E42-4700-90DC-50B7140ED362}" userId="S::Eilidh.Brown@scottishcycling.org.uk::fd7d78d9-1215-49d0-ad59-e8999507cc60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B9FD21C-6667-4B70-9F39-29C0BDAC0B5C}" name="Table1" displayName="Table1" ref="A1:Y357" totalsRowShown="0" headerRowDxfId="147">
  <autoFilter ref="A1:Y357" xr:uid="{5B9FD21C-6667-4B70-9F39-29C0BDAC0B5C}"/>
  <tableColumns count="25">
    <tableColumn id="1" xr3:uid="{26910A33-D0F4-4D6F-888D-9C45DEC7C09F}" name="Event Name" dataDxfId="146"/>
    <tableColumn id="2" xr3:uid="{1E46A162-CDD2-45AE-8642-0254CAC16BAC}" name="Date" dataDxfId="145"/>
    <tableColumn id="3" xr3:uid="{EC4E999E-715C-4373-89C7-572D0D70D590}" name="End Date" dataDxfId="144"/>
    <tableColumn id="11" xr3:uid="{6161EB5A-2606-4FDB-BDFF-C59AFF5004B0}" name="Named organiser" dataDxfId="143"/>
    <tableColumn id="7" xr3:uid="{D308ED0E-506A-4174-812A-6BC9AB4EBBF8}" name="Club/Organisation" dataDxfId="142"/>
    <tableColumn id="5" xr3:uid="{DB2F8825-D76C-4978-86D8-067B3DA40672}" name="Discipline"/>
    <tableColumn id="8" xr3:uid="{C26F2B1E-62D4-4A79-A11A-B4BF44D5B296}" name="Region" dataDxfId="141"/>
    <tableColumn id="6" xr3:uid="{0191B086-B285-4E50-901B-876EEE8CD7F5}" name="Venue" dataDxfId="140"/>
    <tableColumn id="10" xr3:uid="{F4A68DFD-1BD2-4488-A637-8AA81AB57769}" name="Course (Road)"/>
    <tableColumn id="14" xr3:uid="{D03367FC-DA09-4DAE-B14D-896BB6129CED}" name="Race 1 classification (Road)"/>
    <tableColumn id="15" xr3:uid="{5986C6DD-83B2-4AD7-B62A-D5D3C64C09A3}" name="Race 2 classification (Road)"/>
    <tableColumn id="9" xr3:uid="{6847F677-0370-4583-B3D0-CA12577576D0}" name="Race 3 classification (Road)"/>
    <tableColumn id="29" xr3:uid="{99B1A748-A186-4B21-9F3C-2707AA8ACC8E}" name="NEG Required (Road)"/>
    <tableColumn id="25" xr3:uid="{0F265D43-D23E-47C1-9B3F-61D9B180E9FA}" name="Commissaires?" dataDxfId="139"/>
    <tableColumn id="12" xr3:uid="{EB145A72-15F3-4E08-A597-0BD662F2F249}" name="Appointment Responsibility " dataDxfId="138"/>
    <tableColumn id="16" xr3:uid="{D81DCE59-A87D-49B4-9640-7515D2B87A0C}" name="Chief Comm" dataDxfId="137"/>
    <tableColumn id="17" xr3:uid="{30AF7EC5-95B6-4881-A629-2804F2E91458}" name="Comm 2" dataDxfId="136"/>
    <tableColumn id="18" xr3:uid="{93392056-117D-449F-8411-A4D700EE4BFE}" name="Comm 3" dataDxfId="135"/>
    <tableColumn id="19" xr3:uid="{FB3FB16F-A0D8-48A6-8111-B5707553F729}" name="Comm 4" dataDxfId="134"/>
    <tableColumn id="26" xr3:uid="{727C51E3-9FF2-4931-93D7-A6F9F55AAE8A}" name="Comm 5"/>
    <tableColumn id="20" xr3:uid="{FA3398BF-40F9-4AC4-8337-6D53CAF27345}" name="Trainee/s" dataDxfId="133"/>
    <tableColumn id="24" xr3:uid="{AA8539CA-8999-4110-B25A-44A641843A01}" name="Time keepers" dataDxfId="132"/>
    <tableColumn id="28" xr3:uid="{8B0BB3B5-3CF0-4966-A134-D462A7F6C308}" name="Panel email sent and on BC" dataDxfId="131"/>
    <tableColumn id="21" xr3:uid="{EF9A5F06-D532-4E85-8A38-353F8DCACD10}" name="Accommodation needed? " dataDxfId="130"/>
    <tableColumn id="22" xr3:uid="{E331D71C-C287-4863-902A-FF6282C172B4}" name="Accommodation booked? " dataDxfId="129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80" dT="2025-12-16T15:16:11.67" personId="{17A039F1-5E42-4700-90DC-50B7140ED362}" id="{1D80D2D9-7DD9-4F0D-904E-E84A8B1754D3}">
    <text>Rogart 10 and Knockarthur Hill Climb are happening at the same event but are listed separately</text>
  </threadedComment>
  <threadedComment ref="D122" dT="2025-10-24T15:53:17.38" personId="{17A039F1-5E42-4700-90DC-50B7140ED362}" id="{7EB4DAAC-50BD-4478-97EB-7CC44C134DDE}">
    <text>Waiting for an organiser to step forward.</text>
  </threadedComment>
  <threadedComment ref="B178" dT="2025-10-21T10:27:30.65" personId="{BAAE5D2A-1B07-44E8-A2EC-C09238E3C3BE}" id="{5BD4953E-8728-481C-B871-2B45FF191C70}">
    <text>5x Tuesday evenings, April-August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britishcycling.org.uk/events/details/329034/South-West-Winter-Series-202526---Hoddom-Dirt-Crit" TargetMode="External"/><Relationship Id="rId13" Type="http://schemas.openxmlformats.org/officeDocument/2006/relationships/hyperlink" Target="https://www.britishcycling.org.uk/events/details/329838/SDA-Series-2026-Round-1-Innerleithen" TargetMode="External"/><Relationship Id="rId18" Type="http://schemas.openxmlformats.org/officeDocument/2006/relationships/hyperlink" Target="https://www.britishcycling.org.uk/events/details/329869/South-West-Winter-Series-CX-Kirroughtree-2026" TargetMode="External"/><Relationship Id="rId26" Type="http://schemas.openxmlformats.org/officeDocument/2006/relationships/hyperlink" Target="https://www.britishcycling.org.uk/events/details/328771/Pedal-Trossachs-2026" TargetMode="External"/><Relationship Id="rId3" Type="http://schemas.openxmlformats.org/officeDocument/2006/relationships/hyperlink" Target="https://www.britishcycling.org.uk/events/details/315924/Monsters-of-Track---Round-4" TargetMode="External"/><Relationship Id="rId21" Type="http://schemas.openxmlformats.org/officeDocument/2006/relationships/hyperlink" Target="https://www.britishcycling.org.uk/events/details/324040/Lloyds-Cyclo-cross-National-Trophy-Series-202526-Round-6" TargetMode="External"/><Relationship Id="rId7" Type="http://schemas.openxmlformats.org/officeDocument/2006/relationships/hyperlink" Target="https://www.britishcycling.org.uk/events/details/329622/Knockhill-Mountain-Time-Trial-The-Joe-Wilson-Cup-2026" TargetMode="External"/><Relationship Id="rId12" Type="http://schemas.openxmlformats.org/officeDocument/2006/relationships/hyperlink" Target="https://www.britishcycling.org.uk/events/details/329838/SDA-Series-2026-Round-1-Innerleithen" TargetMode="External"/><Relationship Id="rId17" Type="http://schemas.openxmlformats.org/officeDocument/2006/relationships/hyperlink" Target="https://www.britishcycling.org.uk/events/details/329945/SuperQuaich-Series-Round-2---Kingdom-Velo-Cyclocross" TargetMode="External"/><Relationship Id="rId25" Type="http://schemas.openxmlformats.org/officeDocument/2006/relationships/hyperlink" Target="https://www.britishcycling.org.uk/events/details/329840/Scottish-Championships--SDA-Series-2026-Round-4" TargetMode="External"/><Relationship Id="rId33" Type="http://schemas.microsoft.com/office/2019/04/relationships/namedSheetView" Target="../namedSheetViews/namedSheetView1.xml"/><Relationship Id="rId2" Type="http://schemas.openxmlformats.org/officeDocument/2006/relationships/hyperlink" Target="https://www.britishcycling.org.uk/events/details/315923/Monsters-of-Track---Round-3" TargetMode="External"/><Relationship Id="rId16" Type="http://schemas.openxmlformats.org/officeDocument/2006/relationships/hyperlink" Target="https://www.britishcycling.org.uk/events/details/329906/RevCT-Reliability-Ride-2026" TargetMode="External"/><Relationship Id="rId20" Type="http://schemas.openxmlformats.org/officeDocument/2006/relationships/hyperlink" Target="https://www.britishcycling.org.uk/events/details/316886/SuperQuaich-Round-3---Strathallan-Castle-CX-2026---The-Daffodil-edition" TargetMode="External"/><Relationship Id="rId29" Type="http://schemas.openxmlformats.org/officeDocument/2006/relationships/vmlDrawing" Target="../drawings/vmlDrawing1.vml"/><Relationship Id="rId1" Type="http://schemas.openxmlformats.org/officeDocument/2006/relationships/hyperlink" Target="https://www.britishcycling.org.uk/events/details/321352/Oban-Sportive-2026" TargetMode="External"/><Relationship Id="rId6" Type="http://schemas.openxmlformats.org/officeDocument/2006/relationships/hyperlink" Target="https://www.britishcycling.org.uk/events/details/324040/Lloyds-Cyclo-cross-National-Trophy-Series-202526-Round-6" TargetMode="External"/><Relationship Id="rId11" Type="http://schemas.openxmlformats.org/officeDocument/2006/relationships/hyperlink" Target="https://www.britishcycling.org.uk/events/details/329839/SDA-Series-2026-Round-2-Ae-Forest" TargetMode="External"/><Relationship Id="rId24" Type="http://schemas.openxmlformats.org/officeDocument/2006/relationships/hyperlink" Target="https://www.britishcycling.org.uk/events/details/329840/Scottish-Championships--SDA-Series-2026-Round-4" TargetMode="External"/><Relationship Id="rId32" Type="http://schemas.microsoft.com/office/2017/10/relationships/threadedComment" Target="../threadedComments/threadedComment1.xml"/><Relationship Id="rId5" Type="http://schemas.openxmlformats.org/officeDocument/2006/relationships/hyperlink" Target="https://www.britishcycling.org.uk/events/details/321352/Oban-Sportive-2026" TargetMode="External"/><Relationship Id="rId15" Type="http://schemas.openxmlformats.org/officeDocument/2006/relationships/hyperlink" Target="https://www.britishcycling.org.uk/events/details/329540/Moray-Firth-Cycling-Club-Reliability-Ride-2026" TargetMode="External"/><Relationship Id="rId23" Type="http://schemas.openxmlformats.org/officeDocument/2006/relationships/hyperlink" Target="https://www.britishcycling.org.uk/events/details/329591/ERC-Go-Ride-Dirt-Crit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britishcycling.org.uk/events/details/329839/SDA-Series-2026-Round-2-Ae-Forest" TargetMode="External"/><Relationship Id="rId19" Type="http://schemas.openxmlformats.org/officeDocument/2006/relationships/hyperlink" Target="https://www.britishcycling.org.uk/events/details/330079/Gifford-Road-Race" TargetMode="External"/><Relationship Id="rId31" Type="http://schemas.openxmlformats.org/officeDocument/2006/relationships/comments" Target="../comments1.xml"/><Relationship Id="rId4" Type="http://schemas.openxmlformats.org/officeDocument/2006/relationships/hyperlink" Target="https://www.britishcycling.org.uk/events/details/315925/Monsters-of-Track---Round-5" TargetMode="External"/><Relationship Id="rId9" Type="http://schemas.openxmlformats.org/officeDocument/2006/relationships/hyperlink" Target="https://www.britishcycling.org.uk/events/details/329657/Dundee-Wheelers-Reliability-Trials" TargetMode="External"/><Relationship Id="rId14" Type="http://schemas.openxmlformats.org/officeDocument/2006/relationships/hyperlink" Target="https://www.britishcycling.org.uk/events/details/328517/National-Youth-Omnium-2026---Round-1---Glasgow" TargetMode="External"/><Relationship Id="rId22" Type="http://schemas.openxmlformats.org/officeDocument/2006/relationships/hyperlink" Target="https://www.britishcycling.org.uk/events/details/321133/Falkirk-Schools-MTB-Championships-2026" TargetMode="External"/><Relationship Id="rId27" Type="http://schemas.openxmlformats.org/officeDocument/2006/relationships/hyperlink" Target="https://www.britishcycling.org.uk/events/details/330374/Centurions-Winter-Series-2025-26-Round-3" TargetMode="External"/><Relationship Id="rId30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BE775-4314-4786-858F-FBF4AD989383}">
  <sheetPr codeName="Sheet2"/>
  <dimension ref="A1:AB357"/>
  <sheetViews>
    <sheetView tabSelected="1" zoomScaleNormal="100" workbookViewId="0">
      <pane xSplit="1" topLeftCell="B1" activePane="topRight" state="frozen"/>
      <selection activeCell="X22" sqref="X22"/>
      <selection pane="topRight" activeCell="A139" sqref="A139"/>
    </sheetView>
  </sheetViews>
  <sheetFormatPr defaultColWidth="8.6640625" defaultRowHeight="15" customHeight="1" x14ac:dyDescent="0.3"/>
  <cols>
    <col min="1" max="1" width="79.88671875" style="2" bestFit="1" customWidth="1"/>
    <col min="2" max="2" width="15.44140625" style="2" bestFit="1" customWidth="1"/>
    <col min="3" max="3" width="11.33203125" style="3" bestFit="1" customWidth="1"/>
    <col min="4" max="4" width="23" style="3" bestFit="1" customWidth="1"/>
    <col min="5" max="5" width="29.33203125" style="3" bestFit="1" customWidth="1"/>
    <col min="6" max="6" width="25.6640625" style="2" bestFit="1" customWidth="1"/>
    <col min="7" max="7" width="16.6640625" style="2" customWidth="1"/>
    <col min="8" max="8" width="35.109375" style="2" customWidth="1"/>
    <col min="9" max="9" width="23.44140625" customWidth="1"/>
    <col min="10" max="10" width="21.6640625" style="2" bestFit="1" customWidth="1"/>
    <col min="11" max="12" width="21.6640625" style="2" customWidth="1"/>
    <col min="13" max="13" width="9.5546875" style="2" customWidth="1"/>
    <col min="14" max="14" width="26.33203125" style="2" customWidth="1"/>
    <col min="15" max="15" width="14.6640625" style="12" customWidth="1"/>
    <col min="16" max="16" width="12.88671875" style="2" customWidth="1"/>
    <col min="17" max="26" width="13.6640625" style="2" customWidth="1"/>
    <col min="27" max="27" width="15.44140625" style="2" bestFit="1" customWidth="1"/>
    <col min="29" max="29" width="25.6640625" style="2" bestFit="1" customWidth="1"/>
    <col min="30" max="33" width="8" style="2" bestFit="1" customWidth="1"/>
    <col min="34" max="38" width="8.44140625" style="2" bestFit="1" customWidth="1"/>
    <col min="39" max="39" width="13.33203125" style="2" bestFit="1" customWidth="1"/>
    <col min="40" max="40" width="54.44140625" style="2" bestFit="1" customWidth="1"/>
    <col min="41" max="41" width="50.33203125" style="2" bestFit="1" customWidth="1"/>
    <col min="42" max="42" width="54.44140625" style="2" bestFit="1" customWidth="1"/>
    <col min="43" max="43" width="50.33203125" style="2" bestFit="1" customWidth="1"/>
    <col min="44" max="44" width="54.44140625" style="2" bestFit="1" customWidth="1"/>
    <col min="45" max="45" width="25.44140625" style="2" bestFit="1" customWidth="1"/>
    <col min="46" max="46" width="29.6640625" style="2" bestFit="1" customWidth="1"/>
    <col min="47" max="47" width="25.44140625" style="2" bestFit="1" customWidth="1"/>
    <col min="48" max="48" width="29.6640625" style="2" bestFit="1" customWidth="1"/>
    <col min="49" max="49" width="25.44140625" style="2" bestFit="1" customWidth="1"/>
    <col min="50" max="50" width="29.6640625" style="2" bestFit="1" customWidth="1"/>
    <col min="51" max="51" width="39.44140625" style="2" bestFit="1" customWidth="1"/>
    <col min="52" max="52" width="43.6640625" style="2" bestFit="1" customWidth="1"/>
    <col min="53" max="53" width="38.33203125" style="2" bestFit="1" customWidth="1"/>
    <col min="54" max="54" width="42.44140625" style="2" bestFit="1" customWidth="1"/>
    <col min="55" max="55" width="13.33203125" style="2" bestFit="1" customWidth="1"/>
    <col min="56" max="16384" width="8.6640625" style="2"/>
  </cols>
  <sheetData>
    <row r="1" spans="1:28" s="4" customFormat="1" ht="43.35" customHeight="1" x14ac:dyDescent="0.3">
      <c r="A1" s="5" t="s">
        <v>0</v>
      </c>
      <c r="B1" s="6" t="s">
        <v>1</v>
      </c>
      <c r="C1" s="7" t="s">
        <v>2</v>
      </c>
      <c r="D1" s="8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243</v>
      </c>
      <c r="M1" s="5" t="s">
        <v>386</v>
      </c>
      <c r="N1" s="13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347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</row>
    <row r="2" spans="1:28" customFormat="1" ht="14.4" x14ac:dyDescent="0.3">
      <c r="A2" s="44" t="s">
        <v>235</v>
      </c>
      <c r="B2" s="1">
        <v>46024</v>
      </c>
      <c r="C2" s="1">
        <v>46024</v>
      </c>
      <c r="D2" s="1" t="s">
        <v>23</v>
      </c>
      <c r="F2" t="s">
        <v>24</v>
      </c>
      <c r="G2" t="s">
        <v>39</v>
      </c>
      <c r="H2" t="s">
        <v>25</v>
      </c>
      <c r="N2" s="11"/>
      <c r="O2" t="s">
        <v>26</v>
      </c>
      <c r="P2" t="s">
        <v>142</v>
      </c>
      <c r="Q2" t="s">
        <v>345</v>
      </c>
      <c r="R2" t="s">
        <v>38</v>
      </c>
      <c r="S2" t="s">
        <v>346</v>
      </c>
      <c r="T2" t="s">
        <v>348</v>
      </c>
    </row>
    <row r="3" spans="1:28" customFormat="1" ht="14.4" x14ac:dyDescent="0.3">
      <c r="A3" s="44" t="s">
        <v>235</v>
      </c>
      <c r="B3" s="1">
        <v>46025</v>
      </c>
      <c r="C3" s="1">
        <v>46025</v>
      </c>
      <c r="D3" s="1" t="s">
        <v>23</v>
      </c>
      <c r="F3" t="s">
        <v>24</v>
      </c>
      <c r="G3" t="s">
        <v>39</v>
      </c>
      <c r="H3" t="s">
        <v>25</v>
      </c>
      <c r="N3" s="11"/>
      <c r="O3" t="s">
        <v>26</v>
      </c>
      <c r="P3" t="s">
        <v>142</v>
      </c>
      <c r="Q3" t="s">
        <v>345</v>
      </c>
      <c r="R3" t="s">
        <v>38</v>
      </c>
      <c r="S3" t="s">
        <v>346</v>
      </c>
      <c r="T3" t="s">
        <v>348</v>
      </c>
    </row>
    <row r="4" spans="1:28" customFormat="1" ht="14.4" x14ac:dyDescent="0.3">
      <c r="A4" s="43" t="s">
        <v>27</v>
      </c>
      <c r="B4" s="1">
        <v>46032</v>
      </c>
      <c r="C4" s="1">
        <v>46032</v>
      </c>
      <c r="D4" s="1" t="s">
        <v>28</v>
      </c>
      <c r="E4" t="s">
        <v>29</v>
      </c>
      <c r="F4" t="s">
        <v>30</v>
      </c>
      <c r="G4" t="s">
        <v>39</v>
      </c>
      <c r="H4" t="s">
        <v>31</v>
      </c>
      <c r="N4" s="11"/>
      <c r="O4" t="s">
        <v>32</v>
      </c>
      <c r="P4" s="36" t="s">
        <v>348</v>
      </c>
      <c r="Q4" s="36" t="s">
        <v>349</v>
      </c>
      <c r="R4" s="36" t="s">
        <v>350</v>
      </c>
      <c r="S4" s="36" t="s">
        <v>351</v>
      </c>
      <c r="V4" s="36" t="s">
        <v>352</v>
      </c>
    </row>
    <row r="5" spans="1:28" ht="14.4" x14ac:dyDescent="0.3">
      <c r="A5" s="45" t="s">
        <v>260</v>
      </c>
      <c r="B5" s="1">
        <v>46038</v>
      </c>
      <c r="C5" s="1">
        <v>46038</v>
      </c>
      <c r="D5" s="1" t="s">
        <v>33</v>
      </c>
      <c r="E5" s="1" t="s">
        <v>97</v>
      </c>
      <c r="F5" t="s">
        <v>30</v>
      </c>
      <c r="G5" s="2" t="s">
        <v>39</v>
      </c>
      <c r="H5" t="s">
        <v>31</v>
      </c>
      <c r="J5"/>
      <c r="K5"/>
      <c r="L5" s="11"/>
      <c r="M5" s="11"/>
      <c r="N5"/>
      <c r="O5" t="s">
        <v>142</v>
      </c>
      <c r="P5"/>
      <c r="Q5"/>
      <c r="R5"/>
      <c r="S5"/>
      <c r="T5"/>
      <c r="U5"/>
      <c r="V5"/>
      <c r="W5"/>
      <c r="X5"/>
      <c r="Z5"/>
      <c r="AB5" s="2"/>
    </row>
    <row r="6" spans="1:28" ht="14.4" x14ac:dyDescent="0.3">
      <c r="A6" s="41" t="s">
        <v>455</v>
      </c>
      <c r="B6" s="1">
        <v>46039</v>
      </c>
      <c r="C6" s="1">
        <v>46039</v>
      </c>
      <c r="D6" s="1" t="s">
        <v>110</v>
      </c>
      <c r="E6" s="1" t="s">
        <v>457</v>
      </c>
      <c r="F6" t="s">
        <v>336</v>
      </c>
      <c r="G6" s="2" t="s">
        <v>39</v>
      </c>
      <c r="H6" t="s">
        <v>456</v>
      </c>
      <c r="J6"/>
      <c r="K6"/>
      <c r="L6" s="11"/>
      <c r="M6" s="11"/>
      <c r="N6" s="11" t="s">
        <v>22</v>
      </c>
      <c r="O6"/>
      <c r="P6"/>
      <c r="Q6"/>
      <c r="R6"/>
      <c r="S6"/>
      <c r="T6"/>
      <c r="U6"/>
      <c r="V6"/>
      <c r="W6"/>
      <c r="X6"/>
      <c r="Z6"/>
      <c r="AB6" s="2"/>
    </row>
    <row r="7" spans="1:28" ht="14.4" x14ac:dyDescent="0.3">
      <c r="A7" s="45" t="s">
        <v>261</v>
      </c>
      <c r="B7" s="1">
        <v>46045</v>
      </c>
      <c r="C7" s="1">
        <v>46045</v>
      </c>
      <c r="D7" s="1" t="s">
        <v>33</v>
      </c>
      <c r="E7" s="1" t="s">
        <v>97</v>
      </c>
      <c r="F7" t="s">
        <v>30</v>
      </c>
      <c r="G7" s="2" t="s">
        <v>39</v>
      </c>
      <c r="H7" t="s">
        <v>31</v>
      </c>
      <c r="J7"/>
      <c r="K7"/>
      <c r="L7" s="11"/>
      <c r="M7" s="11"/>
      <c r="N7"/>
      <c r="O7" t="s">
        <v>142</v>
      </c>
      <c r="P7"/>
      <c r="Q7"/>
      <c r="R7"/>
      <c r="S7"/>
      <c r="T7"/>
      <c r="U7"/>
      <c r="V7"/>
      <c r="W7"/>
      <c r="X7"/>
      <c r="Z7"/>
      <c r="AB7" s="2"/>
    </row>
    <row r="8" spans="1:28" customFormat="1" ht="14.4" x14ac:dyDescent="0.3">
      <c r="A8" s="45" t="s">
        <v>461</v>
      </c>
      <c r="B8" s="1">
        <v>46046</v>
      </c>
      <c r="C8" s="1">
        <v>46046</v>
      </c>
      <c r="D8" s="1" t="s">
        <v>33</v>
      </c>
      <c r="F8" t="s">
        <v>30</v>
      </c>
      <c r="G8" t="s">
        <v>39</v>
      </c>
      <c r="H8" t="s">
        <v>31</v>
      </c>
      <c r="N8" s="11"/>
      <c r="O8" t="s">
        <v>26</v>
      </c>
      <c r="P8" t="s">
        <v>353</v>
      </c>
      <c r="Q8" t="s">
        <v>454</v>
      </c>
      <c r="R8" t="s">
        <v>348</v>
      </c>
      <c r="S8" t="s">
        <v>142</v>
      </c>
    </row>
    <row r="9" spans="1:28" customFormat="1" ht="14.4" x14ac:dyDescent="0.3">
      <c r="A9" s="45" t="s">
        <v>461</v>
      </c>
      <c r="B9" s="1">
        <v>46047</v>
      </c>
      <c r="C9" s="1">
        <v>46047</v>
      </c>
      <c r="D9" s="1" t="s">
        <v>33</v>
      </c>
      <c r="F9" t="s">
        <v>30</v>
      </c>
      <c r="G9" t="s">
        <v>39</v>
      </c>
      <c r="H9" t="s">
        <v>31</v>
      </c>
      <c r="N9" s="11"/>
      <c r="O9" t="s">
        <v>26</v>
      </c>
      <c r="P9" t="s">
        <v>353</v>
      </c>
      <c r="Q9" t="s">
        <v>454</v>
      </c>
      <c r="R9" t="s">
        <v>348</v>
      </c>
      <c r="S9" t="s">
        <v>142</v>
      </c>
    </row>
    <row r="10" spans="1:28" customFormat="1" ht="14.4" x14ac:dyDescent="0.3">
      <c r="A10" s="41" t="s">
        <v>447</v>
      </c>
      <c r="B10" s="1">
        <v>46047</v>
      </c>
      <c r="C10" s="1">
        <v>46047</v>
      </c>
      <c r="D10" s="1" t="s">
        <v>130</v>
      </c>
      <c r="E10" s="1" t="s">
        <v>82</v>
      </c>
      <c r="F10" t="s">
        <v>24</v>
      </c>
      <c r="G10" s="2" t="s">
        <v>278</v>
      </c>
      <c r="H10" t="s">
        <v>448</v>
      </c>
      <c r="N10" s="11"/>
      <c r="O10" t="s">
        <v>38</v>
      </c>
    </row>
    <row r="11" spans="1:28" customFormat="1" ht="14.4" x14ac:dyDescent="0.3">
      <c r="A11" s="46" t="s">
        <v>449</v>
      </c>
      <c r="B11" s="3">
        <v>46047</v>
      </c>
      <c r="C11" s="3">
        <v>46047</v>
      </c>
      <c r="D11" s="3" t="s">
        <v>90</v>
      </c>
      <c r="E11" s="1"/>
      <c r="F11" s="2" t="s">
        <v>24</v>
      </c>
      <c r="G11" s="2" t="s">
        <v>236</v>
      </c>
      <c r="H11" t="s">
        <v>237</v>
      </c>
      <c r="N11" s="11"/>
      <c r="O11" t="s">
        <v>38</v>
      </c>
    </row>
    <row r="12" spans="1:28" ht="14.4" x14ac:dyDescent="0.3">
      <c r="A12" s="45" t="s">
        <v>262</v>
      </c>
      <c r="B12" s="1">
        <v>46052</v>
      </c>
      <c r="C12" s="1">
        <v>46052</v>
      </c>
      <c r="D12" s="1" t="s">
        <v>33</v>
      </c>
      <c r="E12" s="1" t="s">
        <v>97</v>
      </c>
      <c r="F12" t="s">
        <v>30</v>
      </c>
      <c r="G12" s="2" t="s">
        <v>39</v>
      </c>
      <c r="H12" t="s">
        <v>31</v>
      </c>
      <c r="J12"/>
      <c r="K12"/>
      <c r="L12" s="11"/>
      <c r="M12" s="11"/>
      <c r="N12"/>
      <c r="O12" t="s">
        <v>142</v>
      </c>
      <c r="P12"/>
      <c r="Q12"/>
      <c r="R12"/>
      <c r="S12"/>
      <c r="T12"/>
      <c r="U12"/>
      <c r="V12"/>
      <c r="W12"/>
      <c r="X12"/>
      <c r="Z12"/>
      <c r="AB12" s="2"/>
    </row>
    <row r="13" spans="1:28" customFormat="1" ht="14.4" x14ac:dyDescent="0.3">
      <c r="A13" s="43" t="s">
        <v>34</v>
      </c>
      <c r="B13" s="1">
        <v>46060</v>
      </c>
      <c r="C13" s="1">
        <v>46060</v>
      </c>
      <c r="D13" s="1" t="s">
        <v>28</v>
      </c>
      <c r="E13" t="s">
        <v>29</v>
      </c>
      <c r="F13" t="s">
        <v>30</v>
      </c>
      <c r="G13" t="s">
        <v>39</v>
      </c>
      <c r="H13" t="s">
        <v>31</v>
      </c>
      <c r="N13" s="11"/>
      <c r="O13" t="s">
        <v>32</v>
      </c>
      <c r="P13" s="36" t="s">
        <v>349</v>
      </c>
      <c r="Q13" s="36" t="s">
        <v>348</v>
      </c>
      <c r="R13" s="36" t="s">
        <v>354</v>
      </c>
      <c r="S13" s="36" t="s">
        <v>350</v>
      </c>
      <c r="V13" s="36" t="s">
        <v>355</v>
      </c>
    </row>
    <row r="14" spans="1:28" customFormat="1" ht="14.4" x14ac:dyDescent="0.3">
      <c r="A14" s="47" t="s">
        <v>276</v>
      </c>
      <c r="B14" s="1">
        <v>46061</v>
      </c>
      <c r="C14" s="1">
        <v>46061</v>
      </c>
      <c r="D14" s="1"/>
      <c r="E14" s="1"/>
      <c r="G14" s="2"/>
      <c r="N14" s="11" t="s">
        <v>22</v>
      </c>
    </row>
    <row r="15" spans="1:28" ht="14.4" x14ac:dyDescent="0.3">
      <c r="A15" s="45" t="s">
        <v>263</v>
      </c>
      <c r="B15" s="1">
        <v>46066</v>
      </c>
      <c r="C15" s="1">
        <v>46066</v>
      </c>
      <c r="D15" s="1" t="s">
        <v>33</v>
      </c>
      <c r="E15" s="1" t="s">
        <v>97</v>
      </c>
      <c r="F15" t="s">
        <v>30</v>
      </c>
      <c r="G15" s="2" t="s">
        <v>39</v>
      </c>
      <c r="H15" t="s">
        <v>31</v>
      </c>
      <c r="J15"/>
      <c r="K15"/>
      <c r="L15" s="11"/>
      <c r="M15" s="11"/>
      <c r="N15"/>
      <c r="O15" t="s">
        <v>142</v>
      </c>
      <c r="P15"/>
      <c r="Q15"/>
      <c r="R15"/>
      <c r="S15"/>
      <c r="T15"/>
      <c r="U15"/>
      <c r="V15"/>
      <c r="W15"/>
      <c r="X15"/>
      <c r="Z15"/>
      <c r="AB15" s="2"/>
    </row>
    <row r="16" spans="1:28" ht="14.4" x14ac:dyDescent="0.3">
      <c r="A16" s="42" t="s">
        <v>410</v>
      </c>
      <c r="B16" s="1">
        <v>46068</v>
      </c>
      <c r="C16" s="1">
        <v>46068</v>
      </c>
      <c r="D16" s="1" t="s">
        <v>126</v>
      </c>
      <c r="E16" t="s">
        <v>96</v>
      </c>
      <c r="F16" t="s">
        <v>149</v>
      </c>
      <c r="G16" t="s">
        <v>278</v>
      </c>
      <c r="H16" t="s">
        <v>368</v>
      </c>
      <c r="J16"/>
      <c r="K16"/>
      <c r="L16" s="11"/>
      <c r="M16" s="11"/>
      <c r="N16" s="11"/>
      <c r="O16" t="s">
        <v>32</v>
      </c>
      <c r="P16"/>
      <c r="Q16"/>
      <c r="R16"/>
      <c r="S16"/>
      <c r="T16"/>
      <c r="U16"/>
      <c r="V16"/>
      <c r="W16"/>
      <c r="Y16"/>
      <c r="AB16" s="2"/>
    </row>
    <row r="17" spans="1:28" ht="14.4" x14ac:dyDescent="0.3">
      <c r="A17" s="45" t="s">
        <v>264</v>
      </c>
      <c r="B17" s="1">
        <v>46073</v>
      </c>
      <c r="C17" s="1">
        <v>46073</v>
      </c>
      <c r="D17" s="1" t="s">
        <v>33</v>
      </c>
      <c r="E17" s="1" t="s">
        <v>97</v>
      </c>
      <c r="F17" t="s">
        <v>30</v>
      </c>
      <c r="G17" s="2" t="s">
        <v>39</v>
      </c>
      <c r="H17" t="s">
        <v>31</v>
      </c>
      <c r="J17"/>
      <c r="K17"/>
      <c r="L17" s="11"/>
      <c r="M17" s="11"/>
      <c r="N17"/>
      <c r="O17" t="s">
        <v>142</v>
      </c>
      <c r="P17"/>
      <c r="Q17"/>
      <c r="R17"/>
      <c r="S17"/>
      <c r="T17"/>
      <c r="U17"/>
      <c r="V17"/>
      <c r="W17"/>
      <c r="X17"/>
      <c r="Z17"/>
      <c r="AB17" s="2"/>
    </row>
    <row r="18" spans="1:28" customFormat="1" ht="14.4" x14ac:dyDescent="0.3">
      <c r="A18" s="41" t="s">
        <v>444</v>
      </c>
      <c r="B18" s="1">
        <v>46075</v>
      </c>
      <c r="C18" s="1">
        <v>46075</v>
      </c>
      <c r="D18" s="1" t="s">
        <v>60</v>
      </c>
      <c r="E18" s="1" t="s">
        <v>258</v>
      </c>
      <c r="F18" t="s">
        <v>24</v>
      </c>
      <c r="G18" s="2" t="s">
        <v>36</v>
      </c>
      <c r="H18" t="s">
        <v>75</v>
      </c>
      <c r="N18" s="11"/>
      <c r="O18" t="s">
        <v>38</v>
      </c>
    </row>
    <row r="19" spans="1:28" customFormat="1" ht="14.4" x14ac:dyDescent="0.3">
      <c r="A19" s="41" t="s">
        <v>437</v>
      </c>
      <c r="B19" s="1">
        <v>46075</v>
      </c>
      <c r="C19" s="1">
        <v>46075</v>
      </c>
      <c r="D19" s="1" t="s">
        <v>439</v>
      </c>
      <c r="E19" s="1" t="s">
        <v>133</v>
      </c>
      <c r="F19" t="s">
        <v>413</v>
      </c>
      <c r="G19" s="2" t="s">
        <v>202</v>
      </c>
      <c r="H19" t="s">
        <v>438</v>
      </c>
      <c r="N19" s="11" t="s">
        <v>22</v>
      </c>
    </row>
    <row r="20" spans="1:28" ht="14.4" x14ac:dyDescent="0.3">
      <c r="A20" s="45" t="s">
        <v>265</v>
      </c>
      <c r="B20" s="1">
        <v>46080</v>
      </c>
      <c r="C20" s="1">
        <v>46080</v>
      </c>
      <c r="D20" s="1" t="s">
        <v>33</v>
      </c>
      <c r="E20" s="1" t="s">
        <v>97</v>
      </c>
      <c r="F20" t="s">
        <v>30</v>
      </c>
      <c r="G20" s="2" t="s">
        <v>39</v>
      </c>
      <c r="H20" t="s">
        <v>31</v>
      </c>
      <c r="J20"/>
      <c r="K20"/>
      <c r="L20" s="11"/>
      <c r="M20" s="11"/>
      <c r="N20"/>
      <c r="O20" t="s">
        <v>142</v>
      </c>
      <c r="P20"/>
      <c r="Q20"/>
      <c r="R20"/>
      <c r="S20"/>
      <c r="T20"/>
      <c r="U20"/>
      <c r="V20"/>
      <c r="W20"/>
      <c r="X20"/>
      <c r="Z20"/>
      <c r="AB20" s="2"/>
    </row>
    <row r="21" spans="1:28" customFormat="1" ht="15.6" customHeight="1" x14ac:dyDescent="0.3">
      <c r="A21" s="42" t="s">
        <v>450</v>
      </c>
      <c r="B21" s="1">
        <v>46082</v>
      </c>
      <c r="C21" s="1">
        <v>46082</v>
      </c>
      <c r="D21" s="1" t="s">
        <v>35</v>
      </c>
      <c r="F21" t="s">
        <v>24</v>
      </c>
      <c r="G21" t="s">
        <v>36</v>
      </c>
      <c r="H21" t="s">
        <v>37</v>
      </c>
      <c r="N21" s="11"/>
      <c r="O21" t="s">
        <v>38</v>
      </c>
    </row>
    <row r="22" spans="1:28" customFormat="1" ht="15.6" customHeight="1" x14ac:dyDescent="0.3">
      <c r="A22" s="43" t="s">
        <v>411</v>
      </c>
      <c r="B22" s="1">
        <v>46082</v>
      </c>
      <c r="C22" s="1">
        <v>46082</v>
      </c>
      <c r="D22" s="1" t="s">
        <v>116</v>
      </c>
      <c r="E22" s="1" t="s">
        <v>114</v>
      </c>
      <c r="F22" t="s">
        <v>413</v>
      </c>
      <c r="G22" t="s">
        <v>36</v>
      </c>
      <c r="H22" t="s">
        <v>412</v>
      </c>
      <c r="N22" s="11" t="s">
        <v>22</v>
      </c>
    </row>
    <row r="23" spans="1:28" customFormat="1" ht="15.6" customHeight="1" x14ac:dyDescent="0.3">
      <c r="A23" s="43" t="s">
        <v>246</v>
      </c>
      <c r="B23" s="1">
        <v>46082</v>
      </c>
      <c r="C23" s="1">
        <v>46082</v>
      </c>
      <c r="D23" s="1" t="s">
        <v>76</v>
      </c>
      <c r="E23" s="1" t="s">
        <v>136</v>
      </c>
      <c r="F23" t="s">
        <v>153</v>
      </c>
      <c r="G23" s="2" t="s">
        <v>150</v>
      </c>
      <c r="H23" t="s">
        <v>242</v>
      </c>
      <c r="J23" t="s">
        <v>177</v>
      </c>
      <c r="K23" t="s">
        <v>180</v>
      </c>
      <c r="L23" t="s">
        <v>326</v>
      </c>
      <c r="M23" s="37"/>
      <c r="N23" s="11"/>
      <c r="O23" t="s">
        <v>459</v>
      </c>
    </row>
    <row r="24" spans="1:28" customFormat="1" ht="15.45" customHeight="1" x14ac:dyDescent="0.3">
      <c r="A24" s="45" t="s">
        <v>369</v>
      </c>
      <c r="B24" s="1">
        <v>46088</v>
      </c>
      <c r="C24" s="1">
        <v>46088</v>
      </c>
      <c r="D24" s="1" t="s">
        <v>126</v>
      </c>
      <c r="E24" t="s">
        <v>96</v>
      </c>
      <c r="F24" t="s">
        <v>149</v>
      </c>
      <c r="G24" t="s">
        <v>278</v>
      </c>
      <c r="H24" t="s">
        <v>370</v>
      </c>
      <c r="M24" s="37"/>
      <c r="N24" s="11"/>
      <c r="O24" t="s">
        <v>32</v>
      </c>
    </row>
    <row r="25" spans="1:28" customFormat="1" ht="15.6" customHeight="1" x14ac:dyDescent="0.3">
      <c r="A25" s="43" t="s">
        <v>356</v>
      </c>
      <c r="B25" s="1">
        <v>46088</v>
      </c>
      <c r="C25" s="1">
        <v>46088</v>
      </c>
      <c r="D25" s="1" t="s">
        <v>28</v>
      </c>
      <c r="E25" t="s">
        <v>29</v>
      </c>
      <c r="F25" t="s">
        <v>30</v>
      </c>
      <c r="G25" t="s">
        <v>39</v>
      </c>
      <c r="H25" t="s">
        <v>31</v>
      </c>
      <c r="M25" s="37"/>
      <c r="N25" s="11"/>
      <c r="O25" t="s">
        <v>32</v>
      </c>
      <c r="P25" s="36" t="s">
        <v>348</v>
      </c>
      <c r="Q25" s="36" t="s">
        <v>357</v>
      </c>
      <c r="R25" s="36" t="s">
        <v>354</v>
      </c>
      <c r="S25" s="36" t="s">
        <v>358</v>
      </c>
      <c r="V25" s="36" t="s">
        <v>355</v>
      </c>
    </row>
    <row r="26" spans="1:28" customFormat="1" ht="15.6" customHeight="1" x14ac:dyDescent="0.3">
      <c r="A26" s="41" t="s">
        <v>440</v>
      </c>
      <c r="B26" s="1">
        <v>46088</v>
      </c>
      <c r="C26" s="1">
        <v>46088</v>
      </c>
      <c r="D26" s="1" t="s">
        <v>128</v>
      </c>
      <c r="E26" s="1" t="s">
        <v>129</v>
      </c>
      <c r="F26" t="s">
        <v>413</v>
      </c>
      <c r="G26" s="2" t="s">
        <v>202</v>
      </c>
      <c r="H26" t="s">
        <v>441</v>
      </c>
      <c r="M26" s="37"/>
      <c r="N26" s="11" t="s">
        <v>22</v>
      </c>
    </row>
    <row r="27" spans="1:28" customFormat="1" ht="15.6" customHeight="1" x14ac:dyDescent="0.3">
      <c r="A27" s="41" t="s">
        <v>436</v>
      </c>
      <c r="B27" s="1">
        <v>46089</v>
      </c>
      <c r="C27" s="1">
        <v>46089</v>
      </c>
      <c r="D27" s="1" t="s">
        <v>28</v>
      </c>
      <c r="E27" t="s">
        <v>29</v>
      </c>
      <c r="F27" t="s">
        <v>30</v>
      </c>
      <c r="G27" t="s">
        <v>39</v>
      </c>
      <c r="H27" t="s">
        <v>31</v>
      </c>
      <c r="M27" s="37"/>
      <c r="N27" s="11"/>
      <c r="O27" t="s">
        <v>26</v>
      </c>
      <c r="V27" s="36" t="s">
        <v>355</v>
      </c>
    </row>
    <row r="28" spans="1:28" ht="14.4" x14ac:dyDescent="0.3">
      <c r="A28" s="45" t="s">
        <v>266</v>
      </c>
      <c r="B28" s="1">
        <v>46094</v>
      </c>
      <c r="C28" s="1">
        <v>46094</v>
      </c>
      <c r="D28" s="1" t="s">
        <v>33</v>
      </c>
      <c r="E28" s="1" t="s">
        <v>97</v>
      </c>
      <c r="F28" t="s">
        <v>30</v>
      </c>
      <c r="G28" s="2" t="s">
        <v>39</v>
      </c>
      <c r="H28" t="s">
        <v>31</v>
      </c>
      <c r="J28"/>
      <c r="K28"/>
      <c r="L28" s="11"/>
      <c r="M28" s="37"/>
      <c r="N28"/>
      <c r="O28" t="s">
        <v>142</v>
      </c>
      <c r="P28"/>
      <c r="Q28"/>
      <c r="R28"/>
      <c r="S28"/>
      <c r="T28"/>
      <c r="U28"/>
      <c r="V28"/>
      <c r="W28"/>
      <c r="X28"/>
      <c r="Z28"/>
      <c r="AB28" s="2"/>
    </row>
    <row r="29" spans="1:28" ht="14.4" x14ac:dyDescent="0.3">
      <c r="A29" s="45" t="s">
        <v>223</v>
      </c>
      <c r="B29" s="1">
        <v>46095</v>
      </c>
      <c r="C29" s="1">
        <v>46095</v>
      </c>
      <c r="D29" t="s">
        <v>121</v>
      </c>
      <c r="E29" t="s">
        <v>74</v>
      </c>
      <c r="F29" t="s">
        <v>225</v>
      </c>
      <c r="G29" t="s">
        <v>202</v>
      </c>
      <c r="H29" t="s">
        <v>224</v>
      </c>
      <c r="J29"/>
      <c r="K29"/>
      <c r="L29"/>
      <c r="M29" s="37"/>
      <c r="N29" s="11" t="s">
        <v>22</v>
      </c>
      <c r="O29"/>
      <c r="P29"/>
      <c r="Q29"/>
      <c r="R29"/>
      <c r="S29"/>
      <c r="T29"/>
      <c r="U29"/>
      <c r="V29"/>
      <c r="W29"/>
      <c r="X29"/>
      <c r="Y29"/>
      <c r="Z29"/>
      <c r="AB29" s="2"/>
    </row>
    <row r="30" spans="1:28" customFormat="1" ht="14.4" x14ac:dyDescent="0.3">
      <c r="A30" t="s">
        <v>474</v>
      </c>
      <c r="B30" s="1">
        <v>46096</v>
      </c>
      <c r="C30" s="1">
        <v>46096</v>
      </c>
      <c r="D30" s="1" t="s">
        <v>303</v>
      </c>
      <c r="E30" s="1" t="s">
        <v>103</v>
      </c>
      <c r="F30" t="s">
        <v>149</v>
      </c>
      <c r="G30" s="2" t="s">
        <v>150</v>
      </c>
      <c r="H30" t="s">
        <v>423</v>
      </c>
      <c r="L30" s="11"/>
      <c r="M30" s="37"/>
      <c r="N30" s="11"/>
      <c r="O30" t="s">
        <v>32</v>
      </c>
      <c r="Y30" s="2"/>
    </row>
    <row r="31" spans="1:28" customFormat="1" ht="14.4" x14ac:dyDescent="0.3">
      <c r="A31" s="45" t="s">
        <v>289</v>
      </c>
      <c r="B31" s="1">
        <v>46102</v>
      </c>
      <c r="C31" s="1">
        <v>46102</v>
      </c>
      <c r="D31" s="1" t="s">
        <v>60</v>
      </c>
      <c r="E31" s="1" t="s">
        <v>288</v>
      </c>
      <c r="F31" t="s">
        <v>153</v>
      </c>
      <c r="G31" s="2" t="s">
        <v>36</v>
      </c>
      <c r="H31" t="s">
        <v>75</v>
      </c>
      <c r="J31" t="s">
        <v>167</v>
      </c>
      <c r="K31" t="s">
        <v>325</v>
      </c>
      <c r="L31" t="s">
        <v>326</v>
      </c>
      <c r="M31" s="37"/>
      <c r="N31" s="11"/>
      <c r="O31" t="s">
        <v>32</v>
      </c>
    </row>
    <row r="32" spans="1:28" customFormat="1" ht="14.4" x14ac:dyDescent="0.3">
      <c r="A32" s="43" t="s">
        <v>409</v>
      </c>
      <c r="B32" s="1">
        <v>46103</v>
      </c>
      <c r="C32" s="1">
        <v>46103</v>
      </c>
      <c r="D32" s="1" t="s">
        <v>127</v>
      </c>
      <c r="E32" t="s">
        <v>100</v>
      </c>
      <c r="F32" t="s">
        <v>159</v>
      </c>
      <c r="G32" t="s">
        <v>36</v>
      </c>
      <c r="H32" t="s">
        <v>183</v>
      </c>
      <c r="J32" t="s">
        <v>324</v>
      </c>
      <c r="M32" s="37"/>
      <c r="N32" s="11"/>
      <c r="O32" t="s">
        <v>32</v>
      </c>
    </row>
    <row r="33" spans="1:15" customFormat="1" ht="14.4" x14ac:dyDescent="0.3">
      <c r="A33" s="45" t="s">
        <v>191</v>
      </c>
      <c r="B33" s="1">
        <v>46103</v>
      </c>
      <c r="C33" s="1">
        <v>46103</v>
      </c>
      <c r="D33" s="1" t="s">
        <v>76</v>
      </c>
      <c r="E33" s="1" t="s">
        <v>69</v>
      </c>
      <c r="F33" t="s">
        <v>153</v>
      </c>
      <c r="G33" s="2" t="s">
        <v>36</v>
      </c>
      <c r="H33" t="s">
        <v>75</v>
      </c>
      <c r="J33" t="s">
        <v>326</v>
      </c>
      <c r="M33" s="37"/>
      <c r="N33" s="11"/>
      <c r="O33" t="s">
        <v>32</v>
      </c>
    </row>
    <row r="34" spans="1:15" customFormat="1" ht="14.4" x14ac:dyDescent="0.3">
      <c r="A34" s="45" t="s">
        <v>207</v>
      </c>
      <c r="B34" s="1">
        <v>46108</v>
      </c>
      <c r="C34" s="1">
        <v>46108</v>
      </c>
      <c r="D34" s="1" t="s">
        <v>63</v>
      </c>
      <c r="E34" s="1" t="s">
        <v>64</v>
      </c>
      <c r="F34" t="s">
        <v>206</v>
      </c>
      <c r="G34" t="s">
        <v>150</v>
      </c>
      <c r="H34" t="s">
        <v>216</v>
      </c>
      <c r="M34" s="37"/>
      <c r="N34" s="11" t="s">
        <v>22</v>
      </c>
    </row>
    <row r="35" spans="1:15" customFormat="1" ht="14.4" x14ac:dyDescent="0.3">
      <c r="A35" s="42" t="s">
        <v>196</v>
      </c>
      <c r="B35" s="1">
        <v>46109</v>
      </c>
      <c r="C35" s="1">
        <v>46109</v>
      </c>
      <c r="D35" s="1" t="s">
        <v>68</v>
      </c>
      <c r="E35" t="s">
        <v>69</v>
      </c>
      <c r="F35" t="s">
        <v>165</v>
      </c>
      <c r="G35" t="s">
        <v>150</v>
      </c>
      <c r="H35" t="s">
        <v>195</v>
      </c>
      <c r="I35" t="s">
        <v>391</v>
      </c>
      <c r="J35" t="s">
        <v>177</v>
      </c>
      <c r="K35" t="s">
        <v>171</v>
      </c>
      <c r="L35" s="34" t="s">
        <v>180</v>
      </c>
      <c r="M35" s="37">
        <v>3</v>
      </c>
      <c r="N35" s="11"/>
      <c r="O35" t="s">
        <v>32</v>
      </c>
    </row>
    <row r="36" spans="1:15" customFormat="1" ht="14.4" x14ac:dyDescent="0.3">
      <c r="A36" s="45" t="s">
        <v>241</v>
      </c>
      <c r="B36" s="1">
        <v>46110</v>
      </c>
      <c r="C36" s="1">
        <v>46110</v>
      </c>
      <c r="D36" t="s">
        <v>121</v>
      </c>
      <c r="E36" t="s">
        <v>74</v>
      </c>
      <c r="F36" t="s">
        <v>159</v>
      </c>
      <c r="G36" t="s">
        <v>202</v>
      </c>
      <c r="H36" t="s">
        <v>220</v>
      </c>
      <c r="J36" t="s">
        <v>324</v>
      </c>
      <c r="M36" s="37"/>
      <c r="N36" s="11"/>
      <c r="O36" t="s">
        <v>32</v>
      </c>
    </row>
    <row r="37" spans="1:15" customFormat="1" ht="14.4" x14ac:dyDescent="0.3">
      <c r="A37" s="45" t="s">
        <v>208</v>
      </c>
      <c r="B37" s="1">
        <v>46115</v>
      </c>
      <c r="C37" s="1">
        <v>46115</v>
      </c>
      <c r="D37" s="1" t="s">
        <v>63</v>
      </c>
      <c r="E37" s="1" t="s">
        <v>64</v>
      </c>
      <c r="F37" t="s">
        <v>206</v>
      </c>
      <c r="G37" t="s">
        <v>150</v>
      </c>
      <c r="H37" t="s">
        <v>216</v>
      </c>
      <c r="M37" s="37"/>
      <c r="N37" s="11" t="s">
        <v>22</v>
      </c>
    </row>
    <row r="38" spans="1:15" customFormat="1" ht="14.4" x14ac:dyDescent="0.3">
      <c r="A38" s="43" t="s">
        <v>181</v>
      </c>
      <c r="B38" s="1">
        <v>46116</v>
      </c>
      <c r="C38" s="1">
        <v>46116</v>
      </c>
      <c r="D38" s="1" t="s">
        <v>89</v>
      </c>
      <c r="E38" s="1" t="s">
        <v>135</v>
      </c>
      <c r="F38" t="s">
        <v>178</v>
      </c>
      <c r="G38" t="s">
        <v>39</v>
      </c>
      <c r="H38" t="s">
        <v>179</v>
      </c>
      <c r="I38" t="s">
        <v>392</v>
      </c>
      <c r="J38" t="s">
        <v>180</v>
      </c>
      <c r="M38" s="37">
        <v>4</v>
      </c>
      <c r="N38" s="11"/>
      <c r="O38" t="s">
        <v>458</v>
      </c>
    </row>
    <row r="39" spans="1:15" customFormat="1" ht="14.4" x14ac:dyDescent="0.3">
      <c r="A39" s="43" t="s">
        <v>476</v>
      </c>
      <c r="B39" s="1">
        <v>46117</v>
      </c>
      <c r="C39" s="1">
        <v>46117</v>
      </c>
      <c r="D39" s="1" t="s">
        <v>362</v>
      </c>
      <c r="E39" s="1" t="s">
        <v>361</v>
      </c>
      <c r="F39" t="s">
        <v>165</v>
      </c>
      <c r="G39" s="2" t="s">
        <v>36</v>
      </c>
      <c r="H39" t="s">
        <v>65</v>
      </c>
      <c r="I39" t="s">
        <v>65</v>
      </c>
      <c r="M39" s="37"/>
      <c r="N39" s="11"/>
      <c r="O39" t="s">
        <v>32</v>
      </c>
    </row>
    <row r="40" spans="1:15" customFormat="1" ht="14.4" x14ac:dyDescent="0.3">
      <c r="A40" s="43" t="s">
        <v>419</v>
      </c>
      <c r="B40" s="1">
        <v>46117</v>
      </c>
      <c r="C40" s="1">
        <v>46117</v>
      </c>
      <c r="D40" s="1" t="s">
        <v>121</v>
      </c>
      <c r="E40" s="1" t="s">
        <v>74</v>
      </c>
      <c r="F40" t="s">
        <v>159</v>
      </c>
      <c r="G40" s="2" t="s">
        <v>202</v>
      </c>
      <c r="H40" t="s">
        <v>65</v>
      </c>
      <c r="M40" s="37"/>
      <c r="N40" s="11"/>
      <c r="O40" t="s">
        <v>32</v>
      </c>
    </row>
    <row r="41" spans="1:15" customFormat="1" ht="14.4" x14ac:dyDescent="0.3">
      <c r="A41" s="45" t="s">
        <v>272</v>
      </c>
      <c r="B41" s="1">
        <v>46122</v>
      </c>
      <c r="C41" s="1">
        <v>46124</v>
      </c>
      <c r="D41" s="1" t="s">
        <v>134</v>
      </c>
      <c r="E41" s="1" t="s">
        <v>80</v>
      </c>
      <c r="F41" t="s">
        <v>153</v>
      </c>
      <c r="G41" s="2" t="s">
        <v>36</v>
      </c>
      <c r="H41" t="s">
        <v>65</v>
      </c>
      <c r="J41" t="s">
        <v>326</v>
      </c>
      <c r="M41" s="37"/>
      <c r="N41" s="11"/>
      <c r="O41" t="s">
        <v>26</v>
      </c>
    </row>
    <row r="42" spans="1:15" customFormat="1" ht="14.4" x14ac:dyDescent="0.3">
      <c r="A42" s="45" t="s">
        <v>209</v>
      </c>
      <c r="B42" s="1">
        <v>46122</v>
      </c>
      <c r="C42" s="1">
        <v>46122</v>
      </c>
      <c r="D42" s="1" t="s">
        <v>63</v>
      </c>
      <c r="E42" s="1" t="s">
        <v>64</v>
      </c>
      <c r="F42" t="s">
        <v>206</v>
      </c>
      <c r="G42" t="s">
        <v>150</v>
      </c>
      <c r="H42" t="s">
        <v>216</v>
      </c>
      <c r="M42" s="37"/>
      <c r="N42" s="11" t="s">
        <v>22</v>
      </c>
    </row>
    <row r="43" spans="1:15" customFormat="1" ht="14.4" x14ac:dyDescent="0.3">
      <c r="A43" s="45" t="s">
        <v>272</v>
      </c>
      <c r="B43" s="1">
        <v>46123</v>
      </c>
      <c r="C43" s="1">
        <v>46124</v>
      </c>
      <c r="D43" s="1" t="s">
        <v>134</v>
      </c>
      <c r="E43" s="1" t="s">
        <v>80</v>
      </c>
      <c r="F43" t="s">
        <v>153</v>
      </c>
      <c r="G43" s="2" t="s">
        <v>36</v>
      </c>
      <c r="H43" t="s">
        <v>271</v>
      </c>
      <c r="J43" t="s">
        <v>326</v>
      </c>
      <c r="M43" s="37"/>
      <c r="N43" s="11"/>
      <c r="O43" t="s">
        <v>26</v>
      </c>
    </row>
    <row r="44" spans="1:15" customFormat="1" ht="14.4" x14ac:dyDescent="0.3">
      <c r="A44" s="46" t="s">
        <v>477</v>
      </c>
      <c r="B44" s="1">
        <v>46123</v>
      </c>
      <c r="C44" s="1">
        <v>46123</v>
      </c>
      <c r="D44" s="1" t="s">
        <v>65</v>
      </c>
      <c r="E44" s="1" t="s">
        <v>77</v>
      </c>
      <c r="F44" t="s">
        <v>178</v>
      </c>
      <c r="G44" s="2" t="s">
        <v>36</v>
      </c>
      <c r="H44" t="s">
        <v>65</v>
      </c>
      <c r="I44" t="s">
        <v>65</v>
      </c>
      <c r="M44" s="37"/>
      <c r="N44" s="11"/>
      <c r="O44" t="s">
        <v>32</v>
      </c>
    </row>
    <row r="45" spans="1:15" customFormat="1" ht="14.4" x14ac:dyDescent="0.3">
      <c r="A45" s="45" t="s">
        <v>272</v>
      </c>
      <c r="B45" s="1">
        <v>46124</v>
      </c>
      <c r="C45" s="1">
        <v>46124</v>
      </c>
      <c r="D45" s="1" t="s">
        <v>134</v>
      </c>
      <c r="E45" s="1" t="s">
        <v>80</v>
      </c>
      <c r="F45" t="s">
        <v>153</v>
      </c>
      <c r="G45" s="2" t="s">
        <v>36</v>
      </c>
      <c r="H45" t="s">
        <v>75</v>
      </c>
      <c r="J45" t="s">
        <v>326</v>
      </c>
      <c r="M45" s="37"/>
      <c r="N45" s="11"/>
      <c r="O45" t="s">
        <v>26</v>
      </c>
    </row>
    <row r="46" spans="1:15" customFormat="1" ht="14.4" x14ac:dyDescent="0.3">
      <c r="A46" s="45" t="s">
        <v>210</v>
      </c>
      <c r="B46" s="1">
        <v>46129</v>
      </c>
      <c r="C46" s="1">
        <v>46129</v>
      </c>
      <c r="D46" s="1" t="s">
        <v>63</v>
      </c>
      <c r="E46" s="1" t="s">
        <v>64</v>
      </c>
      <c r="F46" t="s">
        <v>206</v>
      </c>
      <c r="G46" t="s">
        <v>150</v>
      </c>
      <c r="H46" t="s">
        <v>65</v>
      </c>
      <c r="M46" s="37"/>
      <c r="N46" s="11" t="s">
        <v>22</v>
      </c>
    </row>
    <row r="47" spans="1:15" customFormat="1" ht="14.4" x14ac:dyDescent="0.3">
      <c r="A47" s="43" t="s">
        <v>296</v>
      </c>
      <c r="B47" s="1">
        <v>46130</v>
      </c>
      <c r="C47" s="1">
        <v>46131</v>
      </c>
      <c r="D47" s="1" t="s">
        <v>111</v>
      </c>
      <c r="E47" s="1" t="s">
        <v>292</v>
      </c>
      <c r="F47" t="s">
        <v>293</v>
      </c>
      <c r="G47" s="2" t="s">
        <v>39</v>
      </c>
      <c r="H47" t="s">
        <v>294</v>
      </c>
      <c r="M47" s="37"/>
      <c r="N47" s="11"/>
      <c r="O47" t="s">
        <v>32</v>
      </c>
    </row>
    <row r="48" spans="1:15" customFormat="1" ht="14.4" x14ac:dyDescent="0.3">
      <c r="A48" s="43" t="s">
        <v>245</v>
      </c>
      <c r="B48" s="1">
        <v>46130</v>
      </c>
      <c r="C48" s="1">
        <v>46130</v>
      </c>
      <c r="D48" s="1" t="s">
        <v>124</v>
      </c>
      <c r="E48" s="1" t="s">
        <v>103</v>
      </c>
      <c r="F48" t="s">
        <v>153</v>
      </c>
      <c r="G48" s="2" t="s">
        <v>150</v>
      </c>
      <c r="H48" t="s">
        <v>242</v>
      </c>
      <c r="J48" t="s">
        <v>177</v>
      </c>
      <c r="K48" t="s">
        <v>180</v>
      </c>
      <c r="L48" t="s">
        <v>244</v>
      </c>
      <c r="M48" s="37"/>
      <c r="N48" s="11"/>
      <c r="O48" t="s">
        <v>32</v>
      </c>
    </row>
    <row r="49" spans="1:15" customFormat="1" ht="14.4" x14ac:dyDescent="0.3">
      <c r="A49" s="43" t="s">
        <v>158</v>
      </c>
      <c r="B49" s="1">
        <v>46130</v>
      </c>
      <c r="C49" s="1">
        <v>46130</v>
      </c>
      <c r="D49" s="1" t="s">
        <v>157</v>
      </c>
      <c r="E49" t="s">
        <v>295</v>
      </c>
      <c r="F49" t="s">
        <v>149</v>
      </c>
      <c r="G49" t="s">
        <v>36</v>
      </c>
      <c r="H49" t="s">
        <v>156</v>
      </c>
      <c r="M49" s="37"/>
      <c r="N49" s="11" t="s">
        <v>65</v>
      </c>
    </row>
    <row r="50" spans="1:15" customFormat="1" ht="14.4" x14ac:dyDescent="0.3">
      <c r="A50" s="43" t="s">
        <v>296</v>
      </c>
      <c r="B50" s="1">
        <v>46131</v>
      </c>
      <c r="C50" s="1">
        <v>46131</v>
      </c>
      <c r="D50" s="1" t="s">
        <v>111</v>
      </c>
      <c r="E50" s="1" t="s">
        <v>292</v>
      </c>
      <c r="F50" t="s">
        <v>293</v>
      </c>
      <c r="G50" s="2" t="s">
        <v>39</v>
      </c>
      <c r="H50" t="s">
        <v>294</v>
      </c>
      <c r="M50" s="37"/>
      <c r="N50" s="11"/>
      <c r="O50" t="s">
        <v>32</v>
      </c>
    </row>
    <row r="51" spans="1:15" customFormat="1" ht="14.4" x14ac:dyDescent="0.3">
      <c r="A51" s="43" t="s">
        <v>311</v>
      </c>
      <c r="B51" s="1">
        <v>46131</v>
      </c>
      <c r="C51" s="1">
        <v>46131</v>
      </c>
      <c r="D51" s="1" t="s">
        <v>123</v>
      </c>
      <c r="E51" s="1" t="s">
        <v>300</v>
      </c>
      <c r="F51" t="s">
        <v>178</v>
      </c>
      <c r="G51" s="2" t="s">
        <v>150</v>
      </c>
      <c r="H51" t="s">
        <v>301</v>
      </c>
      <c r="I51" t="s">
        <v>393</v>
      </c>
      <c r="J51" t="s">
        <v>180</v>
      </c>
      <c r="M51" s="37" t="s">
        <v>389</v>
      </c>
      <c r="N51" s="11"/>
      <c r="O51" t="s">
        <v>32</v>
      </c>
    </row>
    <row r="52" spans="1:15" customFormat="1" ht="14.4" x14ac:dyDescent="0.3">
      <c r="A52" s="43" t="s">
        <v>259</v>
      </c>
      <c r="B52" s="1">
        <v>46131</v>
      </c>
      <c r="C52" s="1">
        <v>46131</v>
      </c>
      <c r="D52" s="1" t="s">
        <v>60</v>
      </c>
      <c r="E52" s="1" t="s">
        <v>258</v>
      </c>
      <c r="F52" t="s">
        <v>24</v>
      </c>
      <c r="G52" s="2" t="s">
        <v>36</v>
      </c>
      <c r="H52" t="s">
        <v>75</v>
      </c>
      <c r="M52" s="37"/>
      <c r="N52" s="11" t="s">
        <v>22</v>
      </c>
    </row>
    <row r="53" spans="1:15" customFormat="1" ht="14.4" x14ac:dyDescent="0.3">
      <c r="A53" s="43" t="s">
        <v>382</v>
      </c>
      <c r="B53" s="1">
        <v>46133</v>
      </c>
      <c r="C53" s="1">
        <v>46133</v>
      </c>
      <c r="D53" s="1" t="s">
        <v>342</v>
      </c>
      <c r="E53" s="1" t="s">
        <v>101</v>
      </c>
      <c r="F53" t="s">
        <v>149</v>
      </c>
      <c r="G53" s="2" t="s">
        <v>150</v>
      </c>
      <c r="H53" t="s">
        <v>341</v>
      </c>
      <c r="M53" s="37"/>
      <c r="N53" s="11" t="s">
        <v>22</v>
      </c>
    </row>
    <row r="54" spans="1:15" customFormat="1" ht="14.4" x14ac:dyDescent="0.3">
      <c r="A54" s="41" t="s">
        <v>148</v>
      </c>
      <c r="B54" s="1">
        <v>46136</v>
      </c>
      <c r="C54" s="1">
        <v>46136</v>
      </c>
      <c r="D54" s="1" t="s">
        <v>63</v>
      </c>
      <c r="E54" s="1" t="s">
        <v>83</v>
      </c>
      <c r="F54" t="s">
        <v>149</v>
      </c>
      <c r="G54" s="2" t="s">
        <v>150</v>
      </c>
      <c r="H54" t="s">
        <v>151</v>
      </c>
      <c r="M54" s="37"/>
      <c r="N54" s="11"/>
      <c r="O54" t="s">
        <v>32</v>
      </c>
    </row>
    <row r="55" spans="1:15" customFormat="1" ht="14.4" x14ac:dyDescent="0.3">
      <c r="A55" s="41" t="s">
        <v>433</v>
      </c>
      <c r="B55" s="1">
        <v>46137</v>
      </c>
      <c r="C55" s="1">
        <v>46138</v>
      </c>
      <c r="D55" s="1" t="s">
        <v>93</v>
      </c>
      <c r="E55" s="1" t="s">
        <v>290</v>
      </c>
      <c r="F55" t="s">
        <v>291</v>
      </c>
      <c r="G55" s="2" t="s">
        <v>150</v>
      </c>
      <c r="H55" t="s">
        <v>434</v>
      </c>
      <c r="M55" s="37"/>
      <c r="N55" s="11"/>
      <c r="O55" t="s">
        <v>32</v>
      </c>
    </row>
    <row r="56" spans="1:15" customFormat="1" ht="14.4" x14ac:dyDescent="0.3">
      <c r="A56" s="43" t="s">
        <v>240</v>
      </c>
      <c r="B56" s="1">
        <v>46137</v>
      </c>
      <c r="C56" s="1">
        <v>46137</v>
      </c>
      <c r="D56" s="1" t="s">
        <v>91</v>
      </c>
      <c r="E56" s="1" t="s">
        <v>92</v>
      </c>
      <c r="F56" t="s">
        <v>153</v>
      </c>
      <c r="G56" t="s">
        <v>150</v>
      </c>
      <c r="H56" t="s">
        <v>237</v>
      </c>
      <c r="J56" t="s">
        <v>177</v>
      </c>
      <c r="K56" t="s">
        <v>180</v>
      </c>
      <c r="M56" s="37"/>
      <c r="N56" s="11"/>
      <c r="O56" t="s">
        <v>459</v>
      </c>
    </row>
    <row r="57" spans="1:15" customFormat="1" ht="14.4" x14ac:dyDescent="0.3">
      <c r="A57" s="41" t="s">
        <v>430</v>
      </c>
      <c r="B57" s="1">
        <v>46137</v>
      </c>
      <c r="C57" s="1">
        <v>46137</v>
      </c>
      <c r="D57" s="1" t="s">
        <v>432</v>
      </c>
      <c r="E57" s="1" t="s">
        <v>69</v>
      </c>
      <c r="F57" t="s">
        <v>149</v>
      </c>
      <c r="G57" s="2" t="s">
        <v>150</v>
      </c>
      <c r="H57" t="s">
        <v>431</v>
      </c>
      <c r="M57" s="37"/>
      <c r="N57" s="11" t="s">
        <v>22</v>
      </c>
    </row>
    <row r="58" spans="1:15" customFormat="1" ht="14.4" x14ac:dyDescent="0.3">
      <c r="A58" s="41" t="s">
        <v>433</v>
      </c>
      <c r="B58" s="1">
        <v>46138</v>
      </c>
      <c r="C58" s="1">
        <v>46138</v>
      </c>
      <c r="D58" s="1" t="s">
        <v>93</v>
      </c>
      <c r="E58" s="1" t="s">
        <v>290</v>
      </c>
      <c r="F58" t="s">
        <v>291</v>
      </c>
      <c r="G58" s="2" t="s">
        <v>150</v>
      </c>
      <c r="H58" t="s">
        <v>434</v>
      </c>
      <c r="M58" s="37"/>
      <c r="N58" s="11"/>
      <c r="O58" t="s">
        <v>32</v>
      </c>
    </row>
    <row r="59" spans="1:15" customFormat="1" ht="14.25" customHeight="1" x14ac:dyDescent="0.3">
      <c r="A59" s="43" t="s">
        <v>302</v>
      </c>
      <c r="B59" s="1">
        <v>46138</v>
      </c>
      <c r="C59" s="1">
        <v>46138</v>
      </c>
      <c r="D59" s="1" t="s">
        <v>87</v>
      </c>
      <c r="E59" s="1" t="s">
        <v>88</v>
      </c>
      <c r="F59" t="s">
        <v>165</v>
      </c>
      <c r="G59" s="2" t="s">
        <v>39</v>
      </c>
      <c r="H59" t="s">
        <v>308</v>
      </c>
      <c r="I59" t="s">
        <v>65</v>
      </c>
      <c r="J59" t="s">
        <v>167</v>
      </c>
      <c r="M59" s="37"/>
      <c r="N59" s="11"/>
      <c r="O59" t="s">
        <v>458</v>
      </c>
    </row>
    <row r="60" spans="1:15" customFormat="1" ht="14.4" x14ac:dyDescent="0.3">
      <c r="A60" s="48" t="s">
        <v>381</v>
      </c>
      <c r="B60" s="1">
        <v>46140</v>
      </c>
      <c r="C60" s="1">
        <v>46140</v>
      </c>
      <c r="D60" s="1" t="s">
        <v>342</v>
      </c>
      <c r="E60" s="1" t="s">
        <v>101</v>
      </c>
      <c r="F60" t="s">
        <v>149</v>
      </c>
      <c r="G60" s="2" t="s">
        <v>150</v>
      </c>
      <c r="H60" t="s">
        <v>341</v>
      </c>
      <c r="M60" s="37"/>
      <c r="N60" s="11" t="s">
        <v>22</v>
      </c>
    </row>
    <row r="61" spans="1:15" customFormat="1" ht="14.4" x14ac:dyDescent="0.3">
      <c r="A61" s="43" t="s">
        <v>337</v>
      </c>
      <c r="B61" s="1">
        <v>46144</v>
      </c>
      <c r="C61" s="1">
        <v>46145</v>
      </c>
      <c r="D61" s="1" t="s">
        <v>334</v>
      </c>
      <c r="E61" s="1" t="s">
        <v>335</v>
      </c>
      <c r="F61" t="s">
        <v>336</v>
      </c>
      <c r="G61" s="2" t="s">
        <v>39</v>
      </c>
      <c r="H61" t="s">
        <v>140</v>
      </c>
      <c r="M61" s="37"/>
      <c r="N61" s="11"/>
    </row>
    <row r="62" spans="1:15" customFormat="1" ht="14.4" x14ac:dyDescent="0.3">
      <c r="A62" s="48" t="s">
        <v>337</v>
      </c>
      <c r="B62" s="1">
        <v>46145</v>
      </c>
      <c r="C62" s="1">
        <v>46145</v>
      </c>
      <c r="D62" s="1" t="s">
        <v>334</v>
      </c>
      <c r="E62" s="1" t="s">
        <v>335</v>
      </c>
      <c r="F62" t="s">
        <v>336</v>
      </c>
      <c r="G62" s="2" t="s">
        <v>39</v>
      </c>
      <c r="H62" t="s">
        <v>140</v>
      </c>
      <c r="M62" s="37"/>
      <c r="N62" s="11"/>
    </row>
    <row r="63" spans="1:15" customFormat="1" ht="14.4" x14ac:dyDescent="0.3">
      <c r="A63" s="45" t="s">
        <v>329</v>
      </c>
      <c r="B63" s="1">
        <v>46145</v>
      </c>
      <c r="C63" s="1">
        <v>46145</v>
      </c>
      <c r="D63" t="s">
        <v>121</v>
      </c>
      <c r="E63" t="s">
        <v>74</v>
      </c>
      <c r="F63" t="s">
        <v>178</v>
      </c>
      <c r="G63" t="s">
        <v>202</v>
      </c>
      <c r="H63" t="s">
        <v>219</v>
      </c>
      <c r="I63" t="s">
        <v>405</v>
      </c>
      <c r="J63" t="s">
        <v>180</v>
      </c>
      <c r="K63" t="s">
        <v>325</v>
      </c>
      <c r="M63" s="37"/>
      <c r="N63" s="11"/>
      <c r="O63" t="s">
        <v>32</v>
      </c>
    </row>
    <row r="64" spans="1:15" customFormat="1" ht="14.4" x14ac:dyDescent="0.3">
      <c r="A64" s="45" t="s">
        <v>475</v>
      </c>
      <c r="B64" s="1">
        <v>46145</v>
      </c>
      <c r="C64" s="1">
        <v>46145</v>
      </c>
      <c r="D64" s="1" t="s">
        <v>65</v>
      </c>
      <c r="E64" s="1" t="s">
        <v>65</v>
      </c>
      <c r="F64" t="s">
        <v>149</v>
      </c>
      <c r="G64" s="2" t="s">
        <v>65</v>
      </c>
      <c r="H64" t="s">
        <v>65</v>
      </c>
      <c r="M64" s="37"/>
      <c r="N64" s="11"/>
      <c r="O64" t="s">
        <v>32</v>
      </c>
    </row>
    <row r="65" spans="1:24" customFormat="1" ht="14.4" x14ac:dyDescent="0.3">
      <c r="A65" s="43" t="s">
        <v>239</v>
      </c>
      <c r="B65" s="1">
        <v>46145</v>
      </c>
      <c r="C65" s="1">
        <v>46145</v>
      </c>
      <c r="D65" s="1" t="s">
        <v>59</v>
      </c>
      <c r="E65" t="s">
        <v>238</v>
      </c>
      <c r="F65" t="s">
        <v>165</v>
      </c>
      <c r="G65" t="s">
        <v>39</v>
      </c>
      <c r="H65" t="s">
        <v>252</v>
      </c>
      <c r="I65" t="s">
        <v>404</v>
      </c>
      <c r="J65" t="s">
        <v>177</v>
      </c>
      <c r="M65" s="37"/>
      <c r="N65" s="11"/>
      <c r="O65" t="s">
        <v>32</v>
      </c>
      <c r="X65" s="4"/>
    </row>
    <row r="66" spans="1:24" customFormat="1" ht="14.4" x14ac:dyDescent="0.3">
      <c r="A66" s="48" t="s">
        <v>380</v>
      </c>
      <c r="B66" s="1">
        <v>46147</v>
      </c>
      <c r="C66" s="1">
        <v>46147</v>
      </c>
      <c r="D66" s="1" t="s">
        <v>342</v>
      </c>
      <c r="E66" s="1" t="s">
        <v>101</v>
      </c>
      <c r="F66" t="s">
        <v>149</v>
      </c>
      <c r="G66" s="2" t="s">
        <v>150</v>
      </c>
      <c r="H66" t="s">
        <v>341</v>
      </c>
      <c r="M66" s="37"/>
      <c r="N66" s="11" t="s">
        <v>22</v>
      </c>
    </row>
    <row r="67" spans="1:24" customFormat="1" ht="14.4" x14ac:dyDescent="0.3">
      <c r="A67" s="43" t="s">
        <v>200</v>
      </c>
      <c r="B67" s="1">
        <v>46148</v>
      </c>
      <c r="C67" s="1">
        <v>46148</v>
      </c>
      <c r="D67" s="1" t="s">
        <v>106</v>
      </c>
      <c r="E67" t="s">
        <v>199</v>
      </c>
      <c r="F67" t="s">
        <v>159</v>
      </c>
      <c r="G67" t="s">
        <v>202</v>
      </c>
      <c r="H67" t="s">
        <v>233</v>
      </c>
      <c r="J67" t="s">
        <v>324</v>
      </c>
      <c r="M67" s="37"/>
      <c r="N67" s="11"/>
      <c r="O67" t="s">
        <v>32</v>
      </c>
    </row>
    <row r="68" spans="1:24" customFormat="1" ht="14.4" x14ac:dyDescent="0.3">
      <c r="A68" s="45" t="s">
        <v>215</v>
      </c>
      <c r="B68" s="1">
        <v>46150</v>
      </c>
      <c r="C68" s="1">
        <v>46150</v>
      </c>
      <c r="D68" s="1" t="s">
        <v>63</v>
      </c>
      <c r="E68" s="1" t="s">
        <v>64</v>
      </c>
      <c r="F68" t="s">
        <v>149</v>
      </c>
      <c r="G68" t="s">
        <v>150</v>
      </c>
      <c r="H68" t="s">
        <v>217</v>
      </c>
      <c r="M68" s="37"/>
      <c r="N68" s="11" t="s">
        <v>22</v>
      </c>
    </row>
    <row r="69" spans="1:24" customFormat="1" ht="14.4" x14ac:dyDescent="0.3">
      <c r="A69" s="45" t="s">
        <v>297</v>
      </c>
      <c r="B69" s="1">
        <v>46151</v>
      </c>
      <c r="C69" s="1">
        <v>46152</v>
      </c>
      <c r="D69" s="1" t="s">
        <v>111</v>
      </c>
      <c r="E69" s="1" t="s">
        <v>292</v>
      </c>
      <c r="F69" t="s">
        <v>293</v>
      </c>
      <c r="G69" s="2" t="s">
        <v>202</v>
      </c>
      <c r="H69" t="s">
        <v>339</v>
      </c>
      <c r="M69" s="37"/>
      <c r="N69" s="11"/>
      <c r="O69" t="s">
        <v>32</v>
      </c>
    </row>
    <row r="70" spans="1:24" customFormat="1" ht="14.4" x14ac:dyDescent="0.3">
      <c r="A70" s="43" t="s">
        <v>231</v>
      </c>
      <c r="B70" s="1">
        <v>46151</v>
      </c>
      <c r="C70" s="1">
        <v>46151</v>
      </c>
      <c r="D70" s="1" t="s">
        <v>81</v>
      </c>
      <c r="E70" t="s">
        <v>256</v>
      </c>
      <c r="F70" t="s">
        <v>30</v>
      </c>
      <c r="G70" t="s">
        <v>36</v>
      </c>
      <c r="H70" t="s">
        <v>257</v>
      </c>
      <c r="M70" s="37"/>
      <c r="N70" s="11"/>
    </row>
    <row r="71" spans="1:24" customFormat="1" ht="14.4" x14ac:dyDescent="0.3">
      <c r="A71" s="45" t="s">
        <v>283</v>
      </c>
      <c r="B71" s="1">
        <v>46151</v>
      </c>
      <c r="C71" s="1">
        <v>46151</v>
      </c>
      <c r="D71" s="1" t="s">
        <v>84</v>
      </c>
      <c r="E71" s="1" t="s">
        <v>100</v>
      </c>
      <c r="F71" t="s">
        <v>165</v>
      </c>
      <c r="G71" s="2" t="s">
        <v>36</v>
      </c>
      <c r="H71" t="s">
        <v>284</v>
      </c>
      <c r="I71" t="s">
        <v>403</v>
      </c>
      <c r="J71" t="s">
        <v>167</v>
      </c>
      <c r="M71" s="37"/>
      <c r="N71" s="11"/>
      <c r="O71" t="s">
        <v>32</v>
      </c>
    </row>
    <row r="72" spans="1:24" customFormat="1" ht="14.4" x14ac:dyDescent="0.3">
      <c r="A72" s="45" t="s">
        <v>297</v>
      </c>
      <c r="B72" s="1">
        <v>46152</v>
      </c>
      <c r="C72" s="1">
        <v>46152</v>
      </c>
      <c r="D72" s="1" t="s">
        <v>111</v>
      </c>
      <c r="E72" s="1" t="s">
        <v>292</v>
      </c>
      <c r="F72" t="s">
        <v>293</v>
      </c>
      <c r="G72" s="2" t="s">
        <v>202</v>
      </c>
      <c r="H72" t="s">
        <v>339</v>
      </c>
      <c r="M72" s="37"/>
      <c r="N72" s="11"/>
      <c r="O72" t="s">
        <v>32</v>
      </c>
    </row>
    <row r="73" spans="1:24" customFormat="1" ht="14.4" x14ac:dyDescent="0.3">
      <c r="A73" s="43" t="s">
        <v>443</v>
      </c>
      <c r="B73" s="1">
        <v>46152</v>
      </c>
      <c r="C73" s="1">
        <v>46152</v>
      </c>
      <c r="D73" s="1" t="s">
        <v>60</v>
      </c>
      <c r="E73" s="1" t="s">
        <v>256</v>
      </c>
      <c r="F73" t="s">
        <v>30</v>
      </c>
      <c r="G73" s="2" t="s">
        <v>36</v>
      </c>
      <c r="H73" t="s">
        <v>257</v>
      </c>
      <c r="M73" s="37"/>
      <c r="N73" s="11"/>
      <c r="X73" s="4"/>
    </row>
    <row r="74" spans="1:24" customFormat="1" ht="14.4" x14ac:dyDescent="0.3">
      <c r="A74" s="43" t="s">
        <v>427</v>
      </c>
      <c r="B74" s="1">
        <v>46152</v>
      </c>
      <c r="C74" s="1">
        <v>46152</v>
      </c>
      <c r="D74" s="1" t="s">
        <v>65</v>
      </c>
      <c r="E74" s="1" t="s">
        <v>65</v>
      </c>
      <c r="F74" t="s">
        <v>426</v>
      </c>
      <c r="G74" s="2" t="s">
        <v>65</v>
      </c>
      <c r="H74" t="s">
        <v>65</v>
      </c>
      <c r="M74" s="37"/>
      <c r="N74" s="11" t="s">
        <v>22</v>
      </c>
      <c r="X74" s="4"/>
    </row>
    <row r="75" spans="1:24" customFormat="1" ht="14.4" x14ac:dyDescent="0.3">
      <c r="A75" s="45" t="s">
        <v>227</v>
      </c>
      <c r="B75" s="1">
        <v>46156</v>
      </c>
      <c r="C75" s="1">
        <v>46156</v>
      </c>
      <c r="D75" s="1" t="s">
        <v>109</v>
      </c>
      <c r="E75" t="s">
        <v>109</v>
      </c>
      <c r="F75" t="s">
        <v>149</v>
      </c>
      <c r="G75" t="s">
        <v>39</v>
      </c>
      <c r="H75" t="s">
        <v>230</v>
      </c>
      <c r="M75" s="37"/>
      <c r="N75" s="11" t="s">
        <v>22</v>
      </c>
    </row>
    <row r="76" spans="1:24" ht="15" customHeight="1" x14ac:dyDescent="0.3">
      <c r="A76" s="2" t="s">
        <v>464</v>
      </c>
      <c r="B76" s="3">
        <v>46157</v>
      </c>
      <c r="C76" s="3">
        <v>46157</v>
      </c>
      <c r="D76" s="3" t="s">
        <v>65</v>
      </c>
      <c r="E76" s="3" t="s">
        <v>65</v>
      </c>
      <c r="F76" s="2" t="s">
        <v>153</v>
      </c>
      <c r="G76" s="2" t="s">
        <v>150</v>
      </c>
      <c r="H76" s="2" t="s">
        <v>141</v>
      </c>
    </row>
    <row r="77" spans="1:24" customFormat="1" ht="14.4" x14ac:dyDescent="0.3">
      <c r="A77" s="42" t="s">
        <v>143</v>
      </c>
      <c r="B77" s="1">
        <v>46158</v>
      </c>
      <c r="C77" s="1">
        <v>46158</v>
      </c>
      <c r="D77" s="1" t="s">
        <v>144</v>
      </c>
      <c r="E77" t="s">
        <v>145</v>
      </c>
      <c r="F77" t="s">
        <v>146</v>
      </c>
      <c r="G77" t="s">
        <v>39</v>
      </c>
      <c r="H77" t="s">
        <v>147</v>
      </c>
      <c r="M77" s="37"/>
      <c r="N77" s="11" t="s">
        <v>22</v>
      </c>
      <c r="X77" s="4"/>
    </row>
    <row r="78" spans="1:24" customFormat="1" ht="14.4" x14ac:dyDescent="0.3">
      <c r="A78" s="45" t="s">
        <v>363</v>
      </c>
      <c r="B78" s="1">
        <v>46158</v>
      </c>
      <c r="C78" s="1">
        <v>46158</v>
      </c>
      <c r="D78" s="1" t="s">
        <v>65</v>
      </c>
      <c r="E78" s="1" t="s">
        <v>77</v>
      </c>
      <c r="F78" t="s">
        <v>159</v>
      </c>
      <c r="G78" s="2" t="s">
        <v>36</v>
      </c>
      <c r="H78" t="s">
        <v>462</v>
      </c>
      <c r="M78" s="37"/>
      <c r="N78" s="11"/>
      <c r="O78" t="s">
        <v>32</v>
      </c>
    </row>
    <row r="79" spans="1:24" customFormat="1" ht="14.4" x14ac:dyDescent="0.3">
      <c r="A79" s="42" t="s">
        <v>143</v>
      </c>
      <c r="B79" s="1">
        <v>46159</v>
      </c>
      <c r="C79" s="1">
        <v>46159</v>
      </c>
      <c r="D79" s="1" t="s">
        <v>144</v>
      </c>
      <c r="E79" t="s">
        <v>145</v>
      </c>
      <c r="F79" t="s">
        <v>146</v>
      </c>
      <c r="G79" t="s">
        <v>39</v>
      </c>
      <c r="H79" t="s">
        <v>147</v>
      </c>
      <c r="M79" s="37"/>
      <c r="N79" s="11" t="s">
        <v>22</v>
      </c>
      <c r="X79" s="4"/>
    </row>
    <row r="80" spans="1:24" customFormat="1" ht="14.4" x14ac:dyDescent="0.3">
      <c r="A80" s="43" t="s">
        <v>415</v>
      </c>
      <c r="B80" s="1">
        <v>46159</v>
      </c>
      <c r="C80" s="1">
        <v>46159</v>
      </c>
      <c r="D80" s="1" t="s">
        <v>65</v>
      </c>
      <c r="E80" s="1" t="s">
        <v>95</v>
      </c>
      <c r="F80" t="s">
        <v>159</v>
      </c>
      <c r="G80" s="2" t="s">
        <v>202</v>
      </c>
      <c r="H80" t="s">
        <v>65</v>
      </c>
      <c r="M80" s="37"/>
      <c r="N80" s="11"/>
      <c r="O80" t="s">
        <v>32</v>
      </c>
      <c r="X80" s="4"/>
    </row>
    <row r="81" spans="1:24" customFormat="1" ht="14.4" x14ac:dyDescent="0.3">
      <c r="A81" s="43" t="s">
        <v>416</v>
      </c>
      <c r="B81" s="1">
        <v>46159</v>
      </c>
      <c r="C81" s="1">
        <v>46159</v>
      </c>
      <c r="D81" s="1" t="s">
        <v>65</v>
      </c>
      <c r="E81" s="1" t="s">
        <v>95</v>
      </c>
      <c r="F81" t="s">
        <v>159</v>
      </c>
      <c r="G81" s="2" t="s">
        <v>202</v>
      </c>
      <c r="H81" t="s">
        <v>65</v>
      </c>
      <c r="M81" s="37"/>
      <c r="N81" s="11"/>
      <c r="O81" t="s">
        <v>32</v>
      </c>
      <c r="X81" s="4"/>
    </row>
    <row r="82" spans="1:24" customFormat="1" ht="14.4" x14ac:dyDescent="0.3">
      <c r="A82" s="45" t="s">
        <v>139</v>
      </c>
      <c r="B82" s="1">
        <v>46162</v>
      </c>
      <c r="C82" s="1">
        <v>46162</v>
      </c>
      <c r="D82" t="s">
        <v>121</v>
      </c>
      <c r="E82" t="s">
        <v>74</v>
      </c>
      <c r="F82" t="s">
        <v>159</v>
      </c>
      <c r="G82" t="s">
        <v>279</v>
      </c>
      <c r="H82" t="s">
        <v>139</v>
      </c>
      <c r="J82" t="s">
        <v>324</v>
      </c>
      <c r="M82" s="37"/>
      <c r="N82" s="11"/>
      <c r="O82" t="s">
        <v>32</v>
      </c>
    </row>
    <row r="83" spans="1:24" customFormat="1" ht="14.4" x14ac:dyDescent="0.3">
      <c r="A83" s="45" t="s">
        <v>215</v>
      </c>
      <c r="B83" s="1">
        <v>46164</v>
      </c>
      <c r="C83" s="1">
        <v>46164</v>
      </c>
      <c r="D83" s="1" t="s">
        <v>63</v>
      </c>
      <c r="E83" s="1" t="s">
        <v>64</v>
      </c>
      <c r="F83" t="s">
        <v>149</v>
      </c>
      <c r="G83" t="s">
        <v>150</v>
      </c>
      <c r="H83" t="s">
        <v>217</v>
      </c>
      <c r="M83" s="37"/>
      <c r="N83" s="11" t="s">
        <v>22</v>
      </c>
    </row>
    <row r="84" spans="1:24" customFormat="1" ht="14.4" x14ac:dyDescent="0.3">
      <c r="A84" s="45" t="s">
        <v>340</v>
      </c>
      <c r="B84" s="1">
        <v>46165</v>
      </c>
      <c r="C84" s="1">
        <v>46166</v>
      </c>
      <c r="D84" s="1" t="s">
        <v>98</v>
      </c>
      <c r="E84" s="1" t="s">
        <v>338</v>
      </c>
      <c r="F84" t="s">
        <v>291</v>
      </c>
      <c r="G84" s="2" t="s">
        <v>36</v>
      </c>
      <c r="H84" t="s">
        <v>339</v>
      </c>
      <c r="M84" s="37"/>
      <c r="N84" s="11"/>
      <c r="O84" t="s">
        <v>32</v>
      </c>
    </row>
    <row r="85" spans="1:24" customFormat="1" ht="14.4" x14ac:dyDescent="0.3">
      <c r="A85" s="45" t="s">
        <v>253</v>
      </c>
      <c r="B85" s="1">
        <v>46165</v>
      </c>
      <c r="C85" s="1">
        <v>46165</v>
      </c>
      <c r="D85" s="1" t="s">
        <v>86</v>
      </c>
      <c r="E85" s="1" t="s">
        <v>152</v>
      </c>
      <c r="F85" t="s">
        <v>165</v>
      </c>
      <c r="G85" s="2" t="s">
        <v>39</v>
      </c>
      <c r="H85" t="s">
        <v>254</v>
      </c>
      <c r="I85" t="s">
        <v>395</v>
      </c>
      <c r="J85" t="s">
        <v>167</v>
      </c>
      <c r="M85" s="37"/>
      <c r="N85" s="11"/>
      <c r="O85" t="s">
        <v>458</v>
      </c>
    </row>
    <row r="86" spans="1:24" customFormat="1" ht="14.4" x14ac:dyDescent="0.3">
      <c r="A86" s="43" t="s">
        <v>168</v>
      </c>
      <c r="B86" s="1">
        <v>46165</v>
      </c>
      <c r="C86" s="1">
        <v>46165</v>
      </c>
      <c r="D86" s="1" t="s">
        <v>99</v>
      </c>
      <c r="E86" t="s">
        <v>77</v>
      </c>
      <c r="F86" t="s">
        <v>159</v>
      </c>
      <c r="G86" t="s">
        <v>36</v>
      </c>
      <c r="H86" t="s">
        <v>169</v>
      </c>
      <c r="J86" t="s">
        <v>324</v>
      </c>
      <c r="M86" s="37"/>
      <c r="N86" s="11"/>
      <c r="O86" t="s">
        <v>32</v>
      </c>
    </row>
    <row r="87" spans="1:24" customFormat="1" ht="14.4" x14ac:dyDescent="0.3">
      <c r="A87" s="45" t="s">
        <v>452</v>
      </c>
      <c r="B87" s="1">
        <v>46165</v>
      </c>
      <c r="C87" s="1">
        <v>46165</v>
      </c>
      <c r="D87" s="1" t="s">
        <v>102</v>
      </c>
      <c r="E87" s="1" t="s">
        <v>277</v>
      </c>
      <c r="F87" t="s">
        <v>149</v>
      </c>
      <c r="G87" t="s">
        <v>36</v>
      </c>
      <c r="H87" t="s">
        <v>226</v>
      </c>
      <c r="M87" s="37"/>
      <c r="N87" s="11"/>
      <c r="O87" t="s">
        <v>32</v>
      </c>
    </row>
    <row r="88" spans="1:24" customFormat="1" ht="14.4" x14ac:dyDescent="0.3">
      <c r="A88" s="45" t="s">
        <v>340</v>
      </c>
      <c r="B88" s="1">
        <v>46166</v>
      </c>
      <c r="C88" s="1">
        <v>46166</v>
      </c>
      <c r="D88" s="1" t="s">
        <v>98</v>
      </c>
      <c r="E88" s="1" t="s">
        <v>338</v>
      </c>
      <c r="F88" t="s">
        <v>291</v>
      </c>
      <c r="G88" s="2" t="s">
        <v>36</v>
      </c>
      <c r="H88" t="s">
        <v>339</v>
      </c>
      <c r="M88" s="37"/>
      <c r="N88" s="11"/>
      <c r="O88" t="s">
        <v>32</v>
      </c>
    </row>
    <row r="89" spans="1:24" customFormat="1" ht="14.4" x14ac:dyDescent="0.3">
      <c r="A89" s="45" t="s">
        <v>316</v>
      </c>
      <c r="B89" s="1">
        <v>46169</v>
      </c>
      <c r="C89" s="1">
        <v>46169</v>
      </c>
      <c r="D89" s="1" t="s">
        <v>134</v>
      </c>
      <c r="E89" s="1" t="s">
        <v>313</v>
      </c>
      <c r="F89" t="s">
        <v>285</v>
      </c>
      <c r="G89" s="2" t="s">
        <v>39</v>
      </c>
      <c r="H89" t="s">
        <v>66</v>
      </c>
      <c r="M89" s="37"/>
      <c r="N89" s="11"/>
      <c r="O89" t="s">
        <v>32</v>
      </c>
    </row>
    <row r="90" spans="1:24" customFormat="1" ht="14.4" x14ac:dyDescent="0.3">
      <c r="A90" s="45" t="s">
        <v>371</v>
      </c>
      <c r="B90" s="1">
        <v>46170</v>
      </c>
      <c r="C90" s="1">
        <v>46170</v>
      </c>
      <c r="D90" s="1" t="s">
        <v>372</v>
      </c>
      <c r="E90" s="1" t="s">
        <v>295</v>
      </c>
      <c r="F90" t="s">
        <v>24</v>
      </c>
      <c r="G90" s="2" t="s">
        <v>36</v>
      </c>
      <c r="H90" t="s">
        <v>137</v>
      </c>
      <c r="N90" s="11" t="s">
        <v>65</v>
      </c>
      <c r="O90" s="12"/>
    </row>
    <row r="91" spans="1:24" customFormat="1" ht="14.4" x14ac:dyDescent="0.3">
      <c r="A91" s="45" t="s">
        <v>228</v>
      </c>
      <c r="B91" s="1">
        <v>46170</v>
      </c>
      <c r="C91" s="1">
        <v>46170</v>
      </c>
      <c r="D91" s="1" t="s">
        <v>109</v>
      </c>
      <c r="E91" t="s">
        <v>109</v>
      </c>
      <c r="F91" t="s">
        <v>149</v>
      </c>
      <c r="G91" t="s">
        <v>39</v>
      </c>
      <c r="H91" t="s">
        <v>230</v>
      </c>
      <c r="M91" s="37"/>
      <c r="N91" s="11" t="s">
        <v>22</v>
      </c>
      <c r="O91" s="12"/>
    </row>
    <row r="92" spans="1:24" ht="15" customHeight="1" x14ac:dyDescent="0.3">
      <c r="A92" s="2" t="s">
        <v>465</v>
      </c>
      <c r="B92" s="3">
        <v>46171</v>
      </c>
      <c r="C92" s="3">
        <v>46171</v>
      </c>
      <c r="D92" s="3" t="s">
        <v>65</v>
      </c>
      <c r="E92" s="3" t="s">
        <v>65</v>
      </c>
      <c r="F92" s="2" t="s">
        <v>153</v>
      </c>
      <c r="G92" s="2" t="s">
        <v>150</v>
      </c>
      <c r="H92" s="2" t="s">
        <v>141</v>
      </c>
    </row>
    <row r="93" spans="1:24" customFormat="1" ht="14.4" x14ac:dyDescent="0.3">
      <c r="A93" s="45" t="s">
        <v>323</v>
      </c>
      <c r="B93" s="1">
        <v>46172</v>
      </c>
      <c r="C93" s="1">
        <v>46173</v>
      </c>
      <c r="D93" s="1" t="s">
        <v>65</v>
      </c>
      <c r="E93" s="1" t="s">
        <v>65</v>
      </c>
      <c r="F93" t="s">
        <v>30</v>
      </c>
      <c r="G93" s="2" t="s">
        <v>39</v>
      </c>
      <c r="H93" t="s">
        <v>31</v>
      </c>
      <c r="M93" s="37"/>
      <c r="N93" s="11"/>
      <c r="O93" s="12"/>
    </row>
    <row r="94" spans="1:24" customFormat="1" ht="14.4" x14ac:dyDescent="0.3">
      <c r="A94" s="41" t="s">
        <v>435</v>
      </c>
      <c r="B94" s="1">
        <v>46172</v>
      </c>
      <c r="C94" s="1">
        <v>46173</v>
      </c>
      <c r="D94" s="1" t="s">
        <v>93</v>
      </c>
      <c r="E94" s="1" t="s">
        <v>290</v>
      </c>
      <c r="F94" t="s">
        <v>291</v>
      </c>
      <c r="G94" s="2" t="s">
        <v>278</v>
      </c>
      <c r="H94" t="s">
        <v>267</v>
      </c>
      <c r="M94" s="37"/>
      <c r="N94" s="11"/>
      <c r="O94" s="12" t="s">
        <v>32</v>
      </c>
    </row>
    <row r="95" spans="1:24" customFormat="1" ht="14.4" x14ac:dyDescent="0.3">
      <c r="A95" s="45" t="s">
        <v>408</v>
      </c>
      <c r="B95" s="1">
        <v>46172</v>
      </c>
      <c r="C95" s="1">
        <v>46172</v>
      </c>
      <c r="D95" s="1" t="s">
        <v>364</v>
      </c>
      <c r="E95" s="1" t="s">
        <v>478</v>
      </c>
      <c r="F95" t="s">
        <v>165</v>
      </c>
      <c r="G95" s="2" t="s">
        <v>36</v>
      </c>
      <c r="H95" t="s">
        <v>65</v>
      </c>
      <c r="I95" t="s">
        <v>479</v>
      </c>
      <c r="J95" t="s">
        <v>180</v>
      </c>
      <c r="M95" s="37"/>
      <c r="N95" s="11"/>
      <c r="O95" s="12" t="s">
        <v>32</v>
      </c>
    </row>
    <row r="96" spans="1:24" customFormat="1" ht="14.4" x14ac:dyDescent="0.3">
      <c r="A96" s="43" t="s">
        <v>428</v>
      </c>
      <c r="B96" s="1">
        <v>46172</v>
      </c>
      <c r="C96" s="1">
        <v>46173</v>
      </c>
      <c r="D96" s="1" t="s">
        <v>65</v>
      </c>
      <c r="E96" s="1" t="s">
        <v>65</v>
      </c>
      <c r="F96" t="s">
        <v>426</v>
      </c>
      <c r="G96" s="2" t="s">
        <v>65</v>
      </c>
      <c r="H96" t="s">
        <v>65</v>
      </c>
      <c r="M96" s="37"/>
      <c r="N96" s="11" t="s">
        <v>22</v>
      </c>
      <c r="O96" s="12"/>
    </row>
    <row r="97" spans="1:15" customFormat="1" ht="14.4" x14ac:dyDescent="0.3">
      <c r="A97" s="45" t="s">
        <v>323</v>
      </c>
      <c r="B97" s="1">
        <v>46173</v>
      </c>
      <c r="C97" s="1">
        <v>46173</v>
      </c>
      <c r="D97" s="1" t="s">
        <v>65</v>
      </c>
      <c r="E97" s="1" t="s">
        <v>65</v>
      </c>
      <c r="F97" t="s">
        <v>30</v>
      </c>
      <c r="G97" s="2" t="s">
        <v>39</v>
      </c>
      <c r="H97" t="s">
        <v>31</v>
      </c>
      <c r="M97" s="37"/>
      <c r="N97" s="11"/>
      <c r="O97" s="12"/>
    </row>
    <row r="98" spans="1:15" customFormat="1" ht="14.4" x14ac:dyDescent="0.3">
      <c r="A98" s="41" t="s">
        <v>435</v>
      </c>
      <c r="B98" s="1">
        <v>46173</v>
      </c>
      <c r="C98" s="1">
        <v>46173</v>
      </c>
      <c r="D98" s="1" t="s">
        <v>93</v>
      </c>
      <c r="E98" s="1" t="s">
        <v>290</v>
      </c>
      <c r="F98" t="s">
        <v>291</v>
      </c>
      <c r="G98" s="2" t="s">
        <v>278</v>
      </c>
      <c r="H98" t="s">
        <v>267</v>
      </c>
      <c r="M98" s="37"/>
      <c r="N98" s="11"/>
      <c r="O98" s="12" t="s">
        <v>32</v>
      </c>
    </row>
    <row r="99" spans="1:15" customFormat="1" ht="14.4" x14ac:dyDescent="0.3">
      <c r="A99" s="45" t="s">
        <v>280</v>
      </c>
      <c r="B99" s="1">
        <v>46173</v>
      </c>
      <c r="C99" s="1">
        <v>46173</v>
      </c>
      <c r="D99" s="1" t="s">
        <v>281</v>
      </c>
      <c r="E99" s="1" t="s">
        <v>100</v>
      </c>
      <c r="F99" t="s">
        <v>146</v>
      </c>
      <c r="G99" s="2" t="s">
        <v>36</v>
      </c>
      <c r="H99" t="s">
        <v>282</v>
      </c>
      <c r="M99" s="37"/>
      <c r="N99" s="11"/>
      <c r="O99" s="12"/>
    </row>
    <row r="100" spans="1:15" customFormat="1" ht="14.4" x14ac:dyDescent="0.3">
      <c r="A100" s="48" t="s">
        <v>428</v>
      </c>
      <c r="B100" s="1">
        <v>46173</v>
      </c>
      <c r="C100" s="1">
        <v>46173</v>
      </c>
      <c r="D100" s="1" t="s">
        <v>65</v>
      </c>
      <c r="E100" s="1" t="s">
        <v>65</v>
      </c>
      <c r="F100" t="s">
        <v>426</v>
      </c>
      <c r="G100" s="2" t="s">
        <v>65</v>
      </c>
      <c r="H100" t="s">
        <v>65</v>
      </c>
      <c r="M100" s="37"/>
      <c r="N100" s="11" t="s">
        <v>22</v>
      </c>
      <c r="O100" s="12"/>
    </row>
    <row r="101" spans="1:15" customFormat="1" ht="14.4" x14ac:dyDescent="0.3">
      <c r="A101" s="45" t="s">
        <v>172</v>
      </c>
      <c r="B101" s="1">
        <v>46173</v>
      </c>
      <c r="C101" s="1">
        <v>46173</v>
      </c>
      <c r="D101" s="1" t="s">
        <v>104</v>
      </c>
      <c r="E101" t="s">
        <v>105</v>
      </c>
      <c r="F101" t="s">
        <v>165</v>
      </c>
      <c r="G101" t="s">
        <v>36</v>
      </c>
      <c r="H101" t="s">
        <v>170</v>
      </c>
      <c r="I101" t="s">
        <v>394</v>
      </c>
      <c r="J101" t="s">
        <v>171</v>
      </c>
      <c r="M101" s="38" t="s">
        <v>387</v>
      </c>
      <c r="N101" s="11"/>
      <c r="O101" s="12" t="s">
        <v>32</v>
      </c>
    </row>
    <row r="102" spans="1:15" customFormat="1" ht="14.4" x14ac:dyDescent="0.3">
      <c r="A102" s="45" t="s">
        <v>332</v>
      </c>
      <c r="B102" s="1">
        <v>46173</v>
      </c>
      <c r="C102" s="1">
        <v>46173</v>
      </c>
      <c r="D102" s="1" t="s">
        <v>333</v>
      </c>
      <c r="E102" s="1" t="s">
        <v>376</v>
      </c>
      <c r="F102" t="s">
        <v>285</v>
      </c>
      <c r="G102" s="2" t="s">
        <v>150</v>
      </c>
      <c r="H102" t="s">
        <v>330</v>
      </c>
      <c r="M102" s="37"/>
      <c r="N102" s="11" t="s">
        <v>22</v>
      </c>
      <c r="O102" s="12"/>
    </row>
    <row r="103" spans="1:15" customFormat="1" ht="14.4" x14ac:dyDescent="0.3">
      <c r="A103" s="45" t="s">
        <v>417</v>
      </c>
      <c r="B103" s="1">
        <v>46173</v>
      </c>
      <c r="C103" s="1">
        <v>46173</v>
      </c>
      <c r="D103" s="1" t="s">
        <v>65</v>
      </c>
      <c r="E103" s="1" t="s">
        <v>108</v>
      </c>
      <c r="F103" t="s">
        <v>159</v>
      </c>
      <c r="G103" s="2" t="s">
        <v>202</v>
      </c>
      <c r="H103" t="s">
        <v>65</v>
      </c>
      <c r="M103" s="37"/>
      <c r="N103" s="11"/>
      <c r="O103" s="12" t="s">
        <v>32</v>
      </c>
    </row>
    <row r="104" spans="1:15" customFormat="1" ht="14.4" x14ac:dyDescent="0.3">
      <c r="A104" s="45" t="s">
        <v>250</v>
      </c>
      <c r="B104" s="1">
        <v>46175</v>
      </c>
      <c r="C104" s="1">
        <v>46175</v>
      </c>
      <c r="D104" s="1" t="s">
        <v>128</v>
      </c>
      <c r="E104" s="1" t="s">
        <v>129</v>
      </c>
      <c r="F104" t="s">
        <v>159</v>
      </c>
      <c r="G104" s="2" t="s">
        <v>202</v>
      </c>
      <c r="H104" t="s">
        <v>251</v>
      </c>
      <c r="J104" t="s">
        <v>324</v>
      </c>
      <c r="M104" s="37"/>
      <c r="N104" s="11"/>
      <c r="O104" s="12" t="s">
        <v>32</v>
      </c>
    </row>
    <row r="105" spans="1:15" customFormat="1" ht="14.4" x14ac:dyDescent="0.3">
      <c r="A105" s="45" t="s">
        <v>215</v>
      </c>
      <c r="B105" s="1">
        <v>46178</v>
      </c>
      <c r="C105" s="1">
        <v>46178</v>
      </c>
      <c r="D105" s="1" t="s">
        <v>63</v>
      </c>
      <c r="E105" s="1" t="s">
        <v>64</v>
      </c>
      <c r="F105" t="s">
        <v>149</v>
      </c>
      <c r="G105" t="s">
        <v>150</v>
      </c>
      <c r="H105" t="s">
        <v>217</v>
      </c>
      <c r="M105" s="37"/>
      <c r="N105" s="11" t="s">
        <v>22</v>
      </c>
      <c r="O105" s="12"/>
    </row>
    <row r="106" spans="1:15" customFormat="1" ht="14.4" x14ac:dyDescent="0.3">
      <c r="A106" s="43" t="s">
        <v>309</v>
      </c>
      <c r="B106" s="1">
        <v>46179</v>
      </c>
      <c r="C106" s="1">
        <v>46179</v>
      </c>
      <c r="D106" s="1" t="s">
        <v>247</v>
      </c>
      <c r="E106" s="1" t="s">
        <v>77</v>
      </c>
      <c r="F106" t="s">
        <v>165</v>
      </c>
      <c r="G106" s="2" t="s">
        <v>202</v>
      </c>
      <c r="H106" t="s">
        <v>249</v>
      </c>
      <c r="I106" t="s">
        <v>248</v>
      </c>
      <c r="J106" t="s">
        <v>177</v>
      </c>
      <c r="M106" s="37"/>
      <c r="N106" s="11"/>
      <c r="O106" s="12" t="s">
        <v>32</v>
      </c>
    </row>
    <row r="107" spans="1:15" customFormat="1" ht="14.4" x14ac:dyDescent="0.3">
      <c r="A107" s="43" t="s">
        <v>446</v>
      </c>
      <c r="B107" s="1">
        <v>46179</v>
      </c>
      <c r="C107" s="1">
        <v>46179</v>
      </c>
      <c r="D107" s="1" t="s">
        <v>420</v>
      </c>
      <c r="E107" s="1" t="s">
        <v>85</v>
      </c>
      <c r="F107" t="s">
        <v>165</v>
      </c>
      <c r="G107" s="2" t="s">
        <v>150</v>
      </c>
      <c r="H107" t="s">
        <v>94</v>
      </c>
      <c r="M107" s="37"/>
      <c r="N107" s="11"/>
      <c r="O107" s="12" t="s">
        <v>32</v>
      </c>
    </row>
    <row r="108" spans="1:15" customFormat="1" ht="14.4" x14ac:dyDescent="0.3">
      <c r="A108" s="45" t="s">
        <v>161</v>
      </c>
      <c r="B108" s="1">
        <v>46180</v>
      </c>
      <c r="C108" s="1">
        <v>46180</v>
      </c>
      <c r="D108" s="1" t="s">
        <v>132</v>
      </c>
      <c r="E108" s="1" t="s">
        <v>133</v>
      </c>
      <c r="F108" t="s">
        <v>159</v>
      </c>
      <c r="G108" t="s">
        <v>202</v>
      </c>
      <c r="H108" t="s">
        <v>160</v>
      </c>
      <c r="J108" t="s">
        <v>324</v>
      </c>
      <c r="M108" s="37"/>
      <c r="O108" s="12" t="s">
        <v>32</v>
      </c>
    </row>
    <row r="109" spans="1:15" customFormat="1" ht="14.4" x14ac:dyDescent="0.3">
      <c r="A109" s="43" t="s">
        <v>273</v>
      </c>
      <c r="B109" s="1">
        <v>46182</v>
      </c>
      <c r="C109" s="1">
        <v>46182</v>
      </c>
      <c r="D109" s="1" t="s">
        <v>120</v>
      </c>
      <c r="E109" s="1" t="s">
        <v>113</v>
      </c>
      <c r="F109" t="s">
        <v>274</v>
      </c>
      <c r="G109" s="2" t="s">
        <v>36</v>
      </c>
      <c r="H109" t="s">
        <v>65</v>
      </c>
      <c r="I109" s="17"/>
      <c r="M109" s="37"/>
      <c r="O109" s="12" t="s">
        <v>32</v>
      </c>
    </row>
    <row r="110" spans="1:15" customFormat="1" ht="14.4" x14ac:dyDescent="0.3">
      <c r="A110" s="45" t="s">
        <v>229</v>
      </c>
      <c r="B110" s="1">
        <v>46184</v>
      </c>
      <c r="C110" s="1">
        <v>46184</v>
      </c>
      <c r="D110" s="1" t="s">
        <v>109</v>
      </c>
      <c r="E110" t="s">
        <v>109</v>
      </c>
      <c r="F110" t="s">
        <v>149</v>
      </c>
      <c r="G110" t="s">
        <v>39</v>
      </c>
      <c r="H110" t="s">
        <v>230</v>
      </c>
      <c r="M110" s="37"/>
      <c r="N110" s="11" t="s">
        <v>22</v>
      </c>
      <c r="O110" s="12"/>
    </row>
    <row r="111" spans="1:15" customFormat="1" ht="14.4" x14ac:dyDescent="0.3">
      <c r="A111" t="s">
        <v>472</v>
      </c>
      <c r="B111" s="1">
        <v>46186</v>
      </c>
      <c r="C111" s="1">
        <v>46187</v>
      </c>
      <c r="D111" s="1" t="s">
        <v>70</v>
      </c>
      <c r="E111" s="1" t="s">
        <v>119</v>
      </c>
      <c r="F111" t="s">
        <v>173</v>
      </c>
      <c r="G111" t="s">
        <v>278</v>
      </c>
      <c r="H111" t="s">
        <v>176</v>
      </c>
      <c r="I111" t="s">
        <v>400</v>
      </c>
      <c r="J111" t="s">
        <v>177</v>
      </c>
      <c r="M111" s="37"/>
      <c r="N111" s="11"/>
    </row>
    <row r="112" spans="1:15" customFormat="1" ht="14.4" x14ac:dyDescent="0.3">
      <c r="A112" s="45" t="s">
        <v>298</v>
      </c>
      <c r="B112" s="1">
        <v>46186</v>
      </c>
      <c r="C112" s="1">
        <v>46187</v>
      </c>
      <c r="D112" s="1" t="s">
        <v>111</v>
      </c>
      <c r="E112" s="1" t="s">
        <v>292</v>
      </c>
      <c r="F112" t="s">
        <v>293</v>
      </c>
      <c r="G112" s="2" t="s">
        <v>36</v>
      </c>
      <c r="H112" t="s">
        <v>299</v>
      </c>
      <c r="M112" s="37"/>
      <c r="N112" s="11"/>
      <c r="O112" t="s">
        <v>32</v>
      </c>
    </row>
    <row r="113" spans="1:25" customFormat="1" ht="14.4" x14ac:dyDescent="0.3">
      <c r="A113" s="33" t="s">
        <v>471</v>
      </c>
      <c r="B113" s="1">
        <v>46186</v>
      </c>
      <c r="C113" s="1">
        <v>46187</v>
      </c>
      <c r="D113" s="1" t="s">
        <v>70</v>
      </c>
      <c r="E113" s="1" t="s">
        <v>119</v>
      </c>
      <c r="F113" t="s">
        <v>173</v>
      </c>
      <c r="G113" t="s">
        <v>278</v>
      </c>
      <c r="H113" t="s">
        <v>176</v>
      </c>
      <c r="I113" t="s">
        <v>400</v>
      </c>
      <c r="J113" t="s">
        <v>327</v>
      </c>
      <c r="M113" s="37"/>
      <c r="N113" s="11"/>
    </row>
    <row r="114" spans="1:25" customFormat="1" ht="14.4" x14ac:dyDescent="0.3">
      <c r="A114" s="45" t="s">
        <v>374</v>
      </c>
      <c r="B114" s="1">
        <v>46186</v>
      </c>
      <c r="C114" s="1">
        <v>46186</v>
      </c>
      <c r="D114" s="1" t="s">
        <v>63</v>
      </c>
      <c r="E114" s="1" t="s">
        <v>64</v>
      </c>
      <c r="F114" t="s">
        <v>153</v>
      </c>
      <c r="G114" t="s">
        <v>150</v>
      </c>
      <c r="H114" t="s">
        <v>218</v>
      </c>
      <c r="J114" t="s">
        <v>326</v>
      </c>
      <c r="M114" s="37"/>
      <c r="N114" s="11"/>
      <c r="O114" t="s">
        <v>32</v>
      </c>
    </row>
    <row r="115" spans="1:25" customFormat="1" ht="14.4" x14ac:dyDescent="0.3">
      <c r="A115" t="s">
        <v>472</v>
      </c>
      <c r="B115" s="1">
        <v>46187</v>
      </c>
      <c r="C115" s="1">
        <v>46187</v>
      </c>
      <c r="D115" s="1" t="s">
        <v>70</v>
      </c>
      <c r="E115" s="1" t="s">
        <v>119</v>
      </c>
      <c r="F115" t="s">
        <v>173</v>
      </c>
      <c r="G115" t="s">
        <v>278</v>
      </c>
      <c r="H115" t="s">
        <v>176</v>
      </c>
      <c r="I115" t="s">
        <v>401</v>
      </c>
      <c r="J115" t="s">
        <v>177</v>
      </c>
      <c r="M115" s="37"/>
      <c r="N115" s="11"/>
    </row>
    <row r="116" spans="1:25" customFormat="1" ht="14.4" x14ac:dyDescent="0.3">
      <c r="A116" s="45" t="s">
        <v>298</v>
      </c>
      <c r="B116" s="1">
        <v>46187</v>
      </c>
      <c r="C116" s="1">
        <v>46187</v>
      </c>
      <c r="D116" s="1" t="s">
        <v>111</v>
      </c>
      <c r="E116" s="1" t="s">
        <v>292</v>
      </c>
      <c r="F116" t="s">
        <v>293</v>
      </c>
      <c r="G116" s="2" t="s">
        <v>36</v>
      </c>
      <c r="H116" t="s">
        <v>299</v>
      </c>
      <c r="M116" s="37"/>
      <c r="N116" s="11"/>
      <c r="O116" t="s">
        <v>32</v>
      </c>
    </row>
    <row r="117" spans="1:25" customFormat="1" ht="14.4" x14ac:dyDescent="0.3">
      <c r="A117" s="43" t="s">
        <v>204</v>
      </c>
      <c r="B117" s="1">
        <v>46187</v>
      </c>
      <c r="C117" s="1">
        <v>46187</v>
      </c>
      <c r="D117" s="1" t="s">
        <v>106</v>
      </c>
      <c r="E117" t="s">
        <v>199</v>
      </c>
      <c r="F117" t="s">
        <v>159</v>
      </c>
      <c r="G117" t="s">
        <v>202</v>
      </c>
      <c r="H117" t="s">
        <v>205</v>
      </c>
      <c r="J117" t="s">
        <v>324</v>
      </c>
      <c r="M117" s="37"/>
      <c r="N117" s="11"/>
      <c r="O117" t="s">
        <v>32</v>
      </c>
    </row>
    <row r="118" spans="1:25" customFormat="1" ht="14.4" x14ac:dyDescent="0.3">
      <c r="A118" s="45" t="s">
        <v>359</v>
      </c>
      <c r="B118" s="1">
        <v>46187</v>
      </c>
      <c r="C118" s="1">
        <v>46187</v>
      </c>
      <c r="D118" s="1" t="s">
        <v>360</v>
      </c>
      <c r="E118" s="1" t="s">
        <v>361</v>
      </c>
      <c r="F118" t="s">
        <v>159</v>
      </c>
      <c r="G118" s="2" t="s">
        <v>36</v>
      </c>
      <c r="H118" t="s">
        <v>65</v>
      </c>
      <c r="M118" s="37"/>
      <c r="N118" s="11"/>
      <c r="O118" t="s">
        <v>32</v>
      </c>
    </row>
    <row r="119" spans="1:25" customFormat="1" ht="14.4" x14ac:dyDescent="0.3">
      <c r="A119" s="45" t="s">
        <v>317</v>
      </c>
      <c r="B119" s="1">
        <v>46190</v>
      </c>
      <c r="C119" s="1">
        <v>46190</v>
      </c>
      <c r="D119" s="1" t="s">
        <v>134</v>
      </c>
      <c r="E119" s="1" t="s">
        <v>313</v>
      </c>
      <c r="F119" t="s">
        <v>285</v>
      </c>
      <c r="G119" s="2" t="s">
        <v>39</v>
      </c>
      <c r="H119" t="s">
        <v>66</v>
      </c>
      <c r="M119" s="37"/>
      <c r="N119" s="11"/>
      <c r="O119" t="s">
        <v>32</v>
      </c>
    </row>
    <row r="120" spans="1:25" ht="15" customHeight="1" x14ac:dyDescent="0.3">
      <c r="A120" s="2" t="s">
        <v>466</v>
      </c>
      <c r="B120" s="3">
        <v>46192</v>
      </c>
      <c r="C120" s="3">
        <v>46192</v>
      </c>
      <c r="D120" s="3" t="s">
        <v>65</v>
      </c>
      <c r="E120" s="3" t="s">
        <v>65</v>
      </c>
      <c r="F120" s="2" t="s">
        <v>153</v>
      </c>
      <c r="G120" s="2" t="s">
        <v>150</v>
      </c>
      <c r="H120" s="2" t="s">
        <v>141</v>
      </c>
    </row>
    <row r="121" spans="1:25" customFormat="1" ht="14.4" x14ac:dyDescent="0.3">
      <c r="A121" s="45" t="s">
        <v>215</v>
      </c>
      <c r="B121" s="1">
        <v>46192</v>
      </c>
      <c r="C121" s="1">
        <v>46192</v>
      </c>
      <c r="D121" s="1" t="s">
        <v>63</v>
      </c>
      <c r="E121" s="1" t="s">
        <v>64</v>
      </c>
      <c r="F121" t="s">
        <v>149</v>
      </c>
      <c r="G121" t="s">
        <v>150</v>
      </c>
      <c r="H121" t="s">
        <v>217</v>
      </c>
      <c r="M121" s="37"/>
      <c r="N121" s="11" t="s">
        <v>22</v>
      </c>
    </row>
    <row r="122" spans="1:25" customFormat="1" ht="14.4" x14ac:dyDescent="0.3">
      <c r="A122" s="46" t="s">
        <v>312</v>
      </c>
      <c r="B122" s="3">
        <v>46194</v>
      </c>
      <c r="C122" s="3">
        <v>46194</v>
      </c>
      <c r="D122" s="3" t="s">
        <v>343</v>
      </c>
      <c r="E122" s="3" t="s">
        <v>131</v>
      </c>
      <c r="F122" t="s">
        <v>165</v>
      </c>
      <c r="G122" s="2" t="s">
        <v>39</v>
      </c>
      <c r="H122" s="2" t="s">
        <v>315</v>
      </c>
      <c r="I122" t="s">
        <v>399</v>
      </c>
      <c r="J122" s="2" t="s">
        <v>171</v>
      </c>
      <c r="K122" s="2"/>
      <c r="L122" s="2"/>
      <c r="M122" s="39"/>
      <c r="N122" s="12"/>
      <c r="O122" s="12" t="s">
        <v>458</v>
      </c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customFormat="1" ht="14.4" x14ac:dyDescent="0.3">
      <c r="A123" s="43" t="s">
        <v>287</v>
      </c>
      <c r="B123" s="1">
        <v>46194</v>
      </c>
      <c r="C123" s="1">
        <v>46194</v>
      </c>
      <c r="D123" s="1" t="s">
        <v>429</v>
      </c>
      <c r="E123" s="1" t="s">
        <v>152</v>
      </c>
      <c r="F123" t="s">
        <v>149</v>
      </c>
      <c r="G123" s="2" t="s">
        <v>39</v>
      </c>
      <c r="H123" t="s">
        <v>138</v>
      </c>
      <c r="M123" s="37"/>
      <c r="N123" s="11"/>
      <c r="O123" t="s">
        <v>32</v>
      </c>
    </row>
    <row r="124" spans="1:25" customFormat="1" ht="14.4" x14ac:dyDescent="0.3">
      <c r="A124" s="45" t="s">
        <v>373</v>
      </c>
      <c r="B124" s="1">
        <v>46198</v>
      </c>
      <c r="C124" s="1">
        <v>46198</v>
      </c>
      <c r="D124" s="1" t="s">
        <v>372</v>
      </c>
      <c r="E124" s="1" t="s">
        <v>295</v>
      </c>
      <c r="F124" t="s">
        <v>24</v>
      </c>
      <c r="G124" s="2" t="s">
        <v>36</v>
      </c>
      <c r="H124" t="s">
        <v>137</v>
      </c>
      <c r="N124" s="11" t="s">
        <v>65</v>
      </c>
    </row>
    <row r="125" spans="1:25" ht="15" customHeight="1" x14ac:dyDescent="0.3">
      <c r="A125" s="2" t="s">
        <v>467</v>
      </c>
      <c r="B125" s="3">
        <v>46199</v>
      </c>
      <c r="C125" s="3">
        <v>46199</v>
      </c>
      <c r="D125" s="3" t="s">
        <v>65</v>
      </c>
      <c r="E125" s="3" t="s">
        <v>65</v>
      </c>
      <c r="F125" s="2" t="s">
        <v>153</v>
      </c>
      <c r="G125" s="2" t="s">
        <v>150</v>
      </c>
      <c r="H125" s="2" t="s">
        <v>141</v>
      </c>
    </row>
    <row r="126" spans="1:25" customFormat="1" ht="14.4" x14ac:dyDescent="0.3">
      <c r="A126" s="43" t="s">
        <v>421</v>
      </c>
      <c r="B126" s="1">
        <v>46200</v>
      </c>
      <c r="C126" s="1">
        <v>46201</v>
      </c>
      <c r="D126" s="1" t="s">
        <v>93</v>
      </c>
      <c r="E126" s="1" t="s">
        <v>290</v>
      </c>
      <c r="F126" t="s">
        <v>291</v>
      </c>
      <c r="G126" s="2" t="s">
        <v>202</v>
      </c>
      <c r="H126" t="s">
        <v>62</v>
      </c>
      <c r="M126" s="37"/>
      <c r="N126" s="11"/>
      <c r="O126" t="s">
        <v>32</v>
      </c>
    </row>
    <row r="127" spans="1:25" customFormat="1" ht="14.4" x14ac:dyDescent="0.3">
      <c r="A127" s="43" t="s">
        <v>175</v>
      </c>
      <c r="B127" s="1">
        <v>46200</v>
      </c>
      <c r="C127" s="1">
        <v>45835</v>
      </c>
      <c r="D127" s="1" t="s">
        <v>122</v>
      </c>
      <c r="E127" t="s">
        <v>61</v>
      </c>
      <c r="F127" t="s">
        <v>173</v>
      </c>
      <c r="G127" t="s">
        <v>36</v>
      </c>
      <c r="H127" t="s">
        <v>174</v>
      </c>
      <c r="I127" t="s">
        <v>402</v>
      </c>
      <c r="J127" t="s">
        <v>167</v>
      </c>
      <c r="M127" s="37"/>
      <c r="N127" s="11"/>
    </row>
    <row r="128" spans="1:25" customFormat="1" ht="14.4" x14ac:dyDescent="0.3">
      <c r="A128" s="43" t="s">
        <v>421</v>
      </c>
      <c r="B128" s="1">
        <v>46201</v>
      </c>
      <c r="C128" s="1">
        <v>46201</v>
      </c>
      <c r="D128" s="1" t="s">
        <v>93</v>
      </c>
      <c r="E128" s="1" t="s">
        <v>290</v>
      </c>
      <c r="F128" t="s">
        <v>291</v>
      </c>
      <c r="G128" s="2" t="s">
        <v>202</v>
      </c>
      <c r="H128" t="s">
        <v>62</v>
      </c>
      <c r="M128" s="37"/>
      <c r="N128" s="11"/>
      <c r="O128" t="s">
        <v>32</v>
      </c>
    </row>
    <row r="129" spans="1:25" customFormat="1" ht="14.4" x14ac:dyDescent="0.3">
      <c r="A129" s="45" t="s">
        <v>185</v>
      </c>
      <c r="B129" s="1">
        <v>46207</v>
      </c>
      <c r="C129" s="1">
        <v>46207</v>
      </c>
      <c r="D129" s="1" t="s">
        <v>107</v>
      </c>
      <c r="E129" s="1" t="s">
        <v>133</v>
      </c>
      <c r="F129" t="s">
        <v>159</v>
      </c>
      <c r="G129" t="s">
        <v>202</v>
      </c>
      <c r="H129" t="s">
        <v>184</v>
      </c>
      <c r="J129" t="s">
        <v>324</v>
      </c>
      <c r="M129" s="37"/>
      <c r="N129" s="11"/>
      <c r="O129" t="s">
        <v>32</v>
      </c>
    </row>
    <row r="130" spans="1:25" ht="15" customHeight="1" x14ac:dyDescent="0.3">
      <c r="A130" s="2" t="s">
        <v>468</v>
      </c>
      <c r="B130" s="3">
        <v>46213</v>
      </c>
      <c r="C130" s="3">
        <v>46183</v>
      </c>
      <c r="D130" s="3" t="s">
        <v>65</v>
      </c>
      <c r="E130" s="3" t="s">
        <v>65</v>
      </c>
      <c r="F130" s="2" t="s">
        <v>153</v>
      </c>
      <c r="G130" s="2" t="s">
        <v>150</v>
      </c>
      <c r="H130" s="2" t="s">
        <v>141</v>
      </c>
    </row>
    <row r="131" spans="1:25" customFormat="1" ht="14.4" x14ac:dyDescent="0.3">
      <c r="A131" s="45" t="s">
        <v>328</v>
      </c>
      <c r="B131" s="1">
        <v>46214</v>
      </c>
      <c r="C131" s="1">
        <v>46214</v>
      </c>
      <c r="D131" s="1" t="s">
        <v>73</v>
      </c>
      <c r="E131" t="s">
        <v>74</v>
      </c>
      <c r="F131" t="s">
        <v>165</v>
      </c>
      <c r="G131" t="s">
        <v>202</v>
      </c>
      <c r="H131" t="s">
        <v>182</v>
      </c>
      <c r="I131" t="s">
        <v>398</v>
      </c>
      <c r="J131" t="s">
        <v>167</v>
      </c>
      <c r="M131" s="37">
        <v>3</v>
      </c>
      <c r="N131" s="11"/>
      <c r="O131" t="s">
        <v>32</v>
      </c>
    </row>
    <row r="132" spans="1:25" s="14" customFormat="1" ht="14.4" x14ac:dyDescent="0.3">
      <c r="A132" s="43" t="s">
        <v>275</v>
      </c>
      <c r="B132" s="1">
        <v>46218</v>
      </c>
      <c r="C132" s="1">
        <v>46218</v>
      </c>
      <c r="D132" s="1" t="s">
        <v>112</v>
      </c>
      <c r="E132" s="1" t="s">
        <v>113</v>
      </c>
      <c r="F132" t="s">
        <v>159</v>
      </c>
      <c r="G132" s="2" t="s">
        <v>36</v>
      </c>
      <c r="H132" t="s">
        <v>463</v>
      </c>
      <c r="I132" s="17"/>
      <c r="J132" t="s">
        <v>324</v>
      </c>
      <c r="K132"/>
      <c r="L132"/>
      <c r="M132" s="37"/>
      <c r="N132" s="11"/>
      <c r="O132" t="s">
        <v>32</v>
      </c>
      <c r="P132"/>
      <c r="Q132"/>
      <c r="R132"/>
      <c r="S132"/>
      <c r="T132"/>
      <c r="U132"/>
      <c r="V132"/>
      <c r="W132"/>
      <c r="X132"/>
      <c r="Y132"/>
    </row>
    <row r="133" spans="1:25" s="14" customFormat="1" ht="14.4" x14ac:dyDescent="0.3">
      <c r="A133" s="46" t="s">
        <v>269</v>
      </c>
      <c r="B133" s="1">
        <v>46220</v>
      </c>
      <c r="C133" s="1">
        <v>46222</v>
      </c>
      <c r="D133" s="1" t="s">
        <v>79</v>
      </c>
      <c r="E133" s="1" t="s">
        <v>94</v>
      </c>
      <c r="F133" t="s">
        <v>149</v>
      </c>
      <c r="G133" t="s">
        <v>278</v>
      </c>
      <c r="H133" t="s">
        <v>267</v>
      </c>
      <c r="I133"/>
      <c r="J133"/>
      <c r="K133"/>
      <c r="L133"/>
      <c r="M133" s="37"/>
      <c r="N133" s="11"/>
      <c r="O133" t="s">
        <v>26</v>
      </c>
      <c r="P133"/>
      <c r="Q133"/>
      <c r="R133"/>
      <c r="S133"/>
      <c r="T133"/>
      <c r="U133"/>
      <c r="V133"/>
      <c r="W133"/>
      <c r="X133"/>
      <c r="Y133"/>
    </row>
    <row r="134" spans="1:25" s="14" customFormat="1" ht="14.4" x14ac:dyDescent="0.3">
      <c r="A134" s="46" t="s">
        <v>269</v>
      </c>
      <c r="B134" s="1">
        <v>46221</v>
      </c>
      <c r="C134" s="1">
        <v>46222</v>
      </c>
      <c r="D134" s="1" t="s">
        <v>79</v>
      </c>
      <c r="E134" s="1" t="s">
        <v>94</v>
      </c>
      <c r="F134" t="s">
        <v>149</v>
      </c>
      <c r="G134" t="s">
        <v>278</v>
      </c>
      <c r="H134" t="s">
        <v>267</v>
      </c>
      <c r="I134"/>
      <c r="J134"/>
      <c r="K134"/>
      <c r="L134"/>
      <c r="M134" s="37"/>
      <c r="N134" s="11"/>
      <c r="O134" t="s">
        <v>26</v>
      </c>
      <c r="P134"/>
      <c r="Q134"/>
      <c r="R134"/>
      <c r="S134"/>
      <c r="T134"/>
      <c r="U134"/>
      <c r="V134"/>
      <c r="W134"/>
      <c r="X134"/>
      <c r="Y134"/>
    </row>
    <row r="135" spans="1:25" s="14" customFormat="1" ht="14.4" x14ac:dyDescent="0.3">
      <c r="A135" s="2" t="s">
        <v>269</v>
      </c>
      <c r="B135" s="1">
        <v>46222</v>
      </c>
      <c r="C135" s="1">
        <v>46222</v>
      </c>
      <c r="D135" s="1" t="s">
        <v>79</v>
      </c>
      <c r="E135" s="1" t="s">
        <v>94</v>
      </c>
      <c r="F135" t="s">
        <v>149</v>
      </c>
      <c r="G135" t="s">
        <v>278</v>
      </c>
      <c r="H135" t="s">
        <v>267</v>
      </c>
      <c r="I135"/>
      <c r="J135"/>
      <c r="K135"/>
      <c r="L135"/>
      <c r="M135" s="37"/>
      <c r="N135" s="11"/>
      <c r="O135" t="s">
        <v>26</v>
      </c>
      <c r="P135"/>
      <c r="Q135"/>
      <c r="R135"/>
      <c r="S135"/>
      <c r="T135"/>
      <c r="U135"/>
      <c r="V135"/>
      <c r="W135"/>
      <c r="X135"/>
      <c r="Y135"/>
    </row>
    <row r="136" spans="1:25" s="14" customFormat="1" ht="14.4" x14ac:dyDescent="0.3">
      <c r="A136" s="46" t="s">
        <v>344</v>
      </c>
      <c r="B136" s="1">
        <v>46228</v>
      </c>
      <c r="C136" s="1">
        <v>46228</v>
      </c>
      <c r="D136" s="1" t="s">
        <v>123</v>
      </c>
      <c r="E136" s="1" t="s">
        <v>300</v>
      </c>
      <c r="F136" t="s">
        <v>165</v>
      </c>
      <c r="G136" s="2" t="s">
        <v>150</v>
      </c>
      <c r="H136" t="s">
        <v>301</v>
      </c>
      <c r="I136" t="s">
        <v>397</v>
      </c>
      <c r="J136" t="s">
        <v>177</v>
      </c>
      <c r="K136"/>
      <c r="L136"/>
      <c r="M136" s="37" t="s">
        <v>390</v>
      </c>
      <c r="N136" s="11"/>
      <c r="O136" t="s">
        <v>32</v>
      </c>
      <c r="P136"/>
      <c r="Q136"/>
      <c r="R136"/>
      <c r="S136"/>
      <c r="T136"/>
      <c r="U136"/>
      <c r="V136"/>
      <c r="W136"/>
      <c r="X136"/>
      <c r="Y136"/>
    </row>
    <row r="137" spans="1:25" s="14" customFormat="1" ht="14.4" x14ac:dyDescent="0.3">
      <c r="A137" s="43" t="s">
        <v>310</v>
      </c>
      <c r="B137" s="1">
        <v>46229</v>
      </c>
      <c r="C137" s="1">
        <v>46229</v>
      </c>
      <c r="D137" s="1" t="s">
        <v>72</v>
      </c>
      <c r="E137" t="s">
        <v>69</v>
      </c>
      <c r="F137" t="s">
        <v>165</v>
      </c>
      <c r="G137" t="s">
        <v>150</v>
      </c>
      <c r="H137" t="s">
        <v>197</v>
      </c>
      <c r="I137" t="s">
        <v>396</v>
      </c>
      <c r="J137" t="s">
        <v>325</v>
      </c>
      <c r="K137" t="s">
        <v>171</v>
      </c>
      <c r="L137"/>
      <c r="M137" s="37">
        <v>3</v>
      </c>
      <c r="N137" s="11"/>
      <c r="O137" t="s">
        <v>32</v>
      </c>
      <c r="P137"/>
      <c r="Q137"/>
      <c r="R137"/>
      <c r="S137"/>
      <c r="T137"/>
      <c r="U137"/>
      <c r="V137"/>
      <c r="W137"/>
      <c r="X137"/>
      <c r="Y137"/>
    </row>
    <row r="138" spans="1:25" s="14" customFormat="1" ht="14.4" x14ac:dyDescent="0.3">
      <c r="A138" s="46" t="s">
        <v>318</v>
      </c>
      <c r="B138" s="1">
        <v>46232</v>
      </c>
      <c r="C138" s="1">
        <v>46232</v>
      </c>
      <c r="D138" s="1" t="s">
        <v>134</v>
      </c>
      <c r="E138" s="1" t="s">
        <v>313</v>
      </c>
      <c r="F138" t="s">
        <v>285</v>
      </c>
      <c r="G138" s="2" t="s">
        <v>39</v>
      </c>
      <c r="H138" t="s">
        <v>66</v>
      </c>
      <c r="I138"/>
      <c r="J138"/>
      <c r="K138"/>
      <c r="L138"/>
      <c r="M138" s="37"/>
      <c r="N138" s="11"/>
      <c r="O138" t="s">
        <v>32</v>
      </c>
      <c r="P138"/>
      <c r="Q138"/>
      <c r="R138"/>
      <c r="S138"/>
      <c r="T138"/>
      <c r="U138"/>
      <c r="V138"/>
      <c r="W138"/>
      <c r="X138"/>
      <c r="Y138"/>
    </row>
    <row r="139" spans="1:25" ht="15" customHeight="1" x14ac:dyDescent="0.3">
      <c r="A139" s="2" t="s">
        <v>469</v>
      </c>
      <c r="B139" s="3">
        <v>46234</v>
      </c>
      <c r="C139" s="3">
        <v>46234</v>
      </c>
      <c r="D139" s="3" t="s">
        <v>65</v>
      </c>
      <c r="E139" s="3" t="s">
        <v>65</v>
      </c>
      <c r="F139" s="2" t="s">
        <v>153</v>
      </c>
      <c r="G139" s="2" t="s">
        <v>150</v>
      </c>
      <c r="H139" s="2" t="s">
        <v>141</v>
      </c>
    </row>
    <row r="140" spans="1:25" customFormat="1" ht="14.4" x14ac:dyDescent="0.3">
      <c r="A140" s="46" t="s">
        <v>304</v>
      </c>
      <c r="B140" s="1">
        <v>46236</v>
      </c>
      <c r="C140" s="1">
        <v>46236</v>
      </c>
      <c r="D140" s="1" t="s">
        <v>305</v>
      </c>
      <c r="E140" s="1" t="s">
        <v>306</v>
      </c>
      <c r="F140" t="s">
        <v>149</v>
      </c>
      <c r="G140" s="2" t="s">
        <v>36</v>
      </c>
      <c r="H140" t="s">
        <v>307</v>
      </c>
      <c r="M140" s="37"/>
      <c r="N140" s="11"/>
      <c r="O140" t="s">
        <v>32</v>
      </c>
    </row>
    <row r="141" spans="1:25" customFormat="1" ht="14.4" x14ac:dyDescent="0.3">
      <c r="A141" s="45" t="s">
        <v>221</v>
      </c>
      <c r="B141" s="1">
        <v>46236</v>
      </c>
      <c r="C141" s="1">
        <v>46236</v>
      </c>
      <c r="D141" t="s">
        <v>121</v>
      </c>
      <c r="E141" t="s">
        <v>74</v>
      </c>
      <c r="F141" t="s">
        <v>159</v>
      </c>
      <c r="G141" t="s">
        <v>202</v>
      </c>
      <c r="H141" t="s">
        <v>221</v>
      </c>
      <c r="J141" t="s">
        <v>324</v>
      </c>
      <c r="M141" s="37"/>
      <c r="N141" s="11"/>
      <c r="O141" t="s">
        <v>32</v>
      </c>
    </row>
    <row r="142" spans="1:25" customFormat="1" ht="14.4" x14ac:dyDescent="0.3">
      <c r="A142" s="46" t="s">
        <v>331</v>
      </c>
      <c r="B142" s="1">
        <v>46242</v>
      </c>
      <c r="C142" s="1">
        <v>46242</v>
      </c>
      <c r="D142" s="1" t="s">
        <v>67</v>
      </c>
      <c r="E142" s="1" t="s">
        <v>377</v>
      </c>
      <c r="F142" t="s">
        <v>285</v>
      </c>
      <c r="G142" s="2" t="s">
        <v>39</v>
      </c>
      <c r="H142" t="s">
        <v>330</v>
      </c>
      <c r="M142" s="37"/>
      <c r="N142" s="11"/>
      <c r="O142" t="s">
        <v>32</v>
      </c>
    </row>
    <row r="143" spans="1:25" s="10" customFormat="1" ht="14.4" x14ac:dyDescent="0.3">
      <c r="A143" s="45" t="s">
        <v>201</v>
      </c>
      <c r="B143" s="1">
        <v>46243</v>
      </c>
      <c r="C143" s="1">
        <v>46243</v>
      </c>
      <c r="D143" s="1" t="s">
        <v>106</v>
      </c>
      <c r="E143" t="s">
        <v>199</v>
      </c>
      <c r="F143" t="s">
        <v>159</v>
      </c>
      <c r="G143" t="s">
        <v>202</v>
      </c>
      <c r="H143" t="s">
        <v>203</v>
      </c>
      <c r="I143"/>
      <c r="J143" t="s">
        <v>324</v>
      </c>
      <c r="K143"/>
      <c r="L143"/>
      <c r="M143" s="37"/>
      <c r="N143" s="11"/>
      <c r="O143" t="s">
        <v>32</v>
      </c>
      <c r="P143"/>
      <c r="Q143"/>
      <c r="R143"/>
      <c r="S143"/>
      <c r="T143"/>
      <c r="U143"/>
      <c r="V143"/>
      <c r="W143"/>
      <c r="X143"/>
      <c r="Y143"/>
    </row>
    <row r="144" spans="1:25" ht="15" customHeight="1" x14ac:dyDescent="0.3">
      <c r="A144" s="2" t="s">
        <v>470</v>
      </c>
      <c r="B144" s="3">
        <v>46248</v>
      </c>
      <c r="C144" s="3">
        <v>46248</v>
      </c>
      <c r="D144" s="3" t="s">
        <v>65</v>
      </c>
      <c r="E144" s="3" t="s">
        <v>65</v>
      </c>
      <c r="F144" s="2" t="s">
        <v>153</v>
      </c>
      <c r="G144" s="2" t="s">
        <v>150</v>
      </c>
      <c r="H144" s="2" t="s">
        <v>141</v>
      </c>
    </row>
    <row r="145" spans="1:25" s="10" customFormat="1" ht="14.4" x14ac:dyDescent="0.3">
      <c r="A145" s="45" t="s">
        <v>480</v>
      </c>
      <c r="B145" s="1">
        <v>46249</v>
      </c>
      <c r="C145" s="1">
        <v>46249</v>
      </c>
      <c r="D145" s="1" t="s">
        <v>365</v>
      </c>
      <c r="E145" s="1" t="s">
        <v>61</v>
      </c>
      <c r="F145" t="s">
        <v>165</v>
      </c>
      <c r="G145" s="2" t="s">
        <v>36</v>
      </c>
      <c r="H145" t="s">
        <v>65</v>
      </c>
      <c r="I145" t="s">
        <v>65</v>
      </c>
      <c r="J145"/>
      <c r="K145"/>
      <c r="L145"/>
      <c r="M145" s="37"/>
      <c r="N145" s="11"/>
      <c r="O145" t="s">
        <v>32</v>
      </c>
      <c r="P145"/>
      <c r="Q145"/>
      <c r="R145"/>
      <c r="S145"/>
      <c r="T145"/>
      <c r="U145"/>
      <c r="V145"/>
      <c r="W145"/>
      <c r="X145"/>
      <c r="Y145"/>
    </row>
    <row r="146" spans="1:25" s="10" customFormat="1" ht="14.4" x14ac:dyDescent="0.3">
      <c r="A146" s="45" t="s">
        <v>383</v>
      </c>
      <c r="B146" s="1">
        <v>46249</v>
      </c>
      <c r="C146" s="1">
        <v>46250</v>
      </c>
      <c r="D146" s="1" t="s">
        <v>98</v>
      </c>
      <c r="E146" s="1" t="s">
        <v>338</v>
      </c>
      <c r="F146" t="s">
        <v>291</v>
      </c>
      <c r="G146" s="2" t="s">
        <v>36</v>
      </c>
      <c r="H146" t="s">
        <v>339</v>
      </c>
      <c r="I146"/>
      <c r="J146"/>
      <c r="K146"/>
      <c r="L146"/>
      <c r="M146" s="37"/>
      <c r="N146" s="11"/>
      <c r="O146" t="s">
        <v>32</v>
      </c>
      <c r="P146"/>
      <c r="Q146"/>
      <c r="R146"/>
      <c r="S146"/>
      <c r="T146"/>
      <c r="U146"/>
      <c r="V146"/>
      <c r="W146"/>
      <c r="X146"/>
      <c r="Y146"/>
    </row>
    <row r="147" spans="1:25" s="10" customFormat="1" ht="14.4" x14ac:dyDescent="0.3">
      <c r="A147" s="45" t="s">
        <v>270</v>
      </c>
      <c r="B147" s="1">
        <v>46250</v>
      </c>
      <c r="C147" s="1">
        <v>46250</v>
      </c>
      <c r="D147" s="1" t="s">
        <v>473</v>
      </c>
      <c r="E147"/>
      <c r="F147" t="s">
        <v>149</v>
      </c>
      <c r="G147" t="s">
        <v>278</v>
      </c>
      <c r="H147" t="s">
        <v>268</v>
      </c>
      <c r="I147"/>
      <c r="J147"/>
      <c r="K147"/>
      <c r="L147"/>
      <c r="M147" s="37"/>
      <c r="N147" s="11"/>
      <c r="O147" t="s">
        <v>26</v>
      </c>
      <c r="P147"/>
      <c r="Q147"/>
      <c r="R147"/>
      <c r="S147"/>
      <c r="T147"/>
      <c r="U147"/>
      <c r="V147"/>
      <c r="W147"/>
      <c r="X147"/>
      <c r="Y147"/>
    </row>
    <row r="148" spans="1:25" s="10" customFormat="1" ht="14.4" x14ac:dyDescent="0.3">
      <c r="A148" s="45" t="s">
        <v>383</v>
      </c>
      <c r="B148" s="1">
        <v>46250</v>
      </c>
      <c r="C148" s="1">
        <v>46250</v>
      </c>
      <c r="D148" s="1" t="s">
        <v>98</v>
      </c>
      <c r="E148" s="1" t="s">
        <v>338</v>
      </c>
      <c r="F148" t="s">
        <v>291</v>
      </c>
      <c r="G148" s="2" t="s">
        <v>36</v>
      </c>
      <c r="H148" t="s">
        <v>339</v>
      </c>
      <c r="I148"/>
      <c r="J148"/>
      <c r="K148"/>
      <c r="L148"/>
      <c r="M148" s="37"/>
      <c r="N148" s="11"/>
      <c r="O148" t="s">
        <v>32</v>
      </c>
      <c r="P148"/>
      <c r="Q148"/>
      <c r="R148"/>
      <c r="S148"/>
      <c r="T148"/>
      <c r="U148"/>
      <c r="V148"/>
      <c r="W148"/>
      <c r="X148"/>
      <c r="Y148"/>
    </row>
    <row r="149" spans="1:25" s="10" customFormat="1" ht="14.4" x14ac:dyDescent="0.3">
      <c r="A149" s="43" t="s">
        <v>163</v>
      </c>
      <c r="B149" s="1">
        <v>46250</v>
      </c>
      <c r="C149" s="1">
        <v>46250</v>
      </c>
      <c r="D149" s="1" t="s">
        <v>99</v>
      </c>
      <c r="E149" t="s">
        <v>77</v>
      </c>
      <c r="F149" t="s">
        <v>153</v>
      </c>
      <c r="G149" t="s">
        <v>36</v>
      </c>
      <c r="H149" t="s">
        <v>162</v>
      </c>
      <c r="I149"/>
      <c r="J149" t="s">
        <v>326</v>
      </c>
      <c r="K149"/>
      <c r="L149"/>
      <c r="M149" s="37"/>
      <c r="N149" s="11"/>
      <c r="O149" t="s">
        <v>32</v>
      </c>
      <c r="P149"/>
      <c r="Q149"/>
      <c r="R149"/>
      <c r="S149"/>
      <c r="T149"/>
      <c r="U149"/>
      <c r="V149"/>
      <c r="W149"/>
      <c r="X149"/>
      <c r="Y149"/>
    </row>
    <row r="150" spans="1:25" customFormat="1" ht="14.4" x14ac:dyDescent="0.3">
      <c r="A150" s="43" t="s">
        <v>414</v>
      </c>
      <c r="B150" s="1">
        <v>46253</v>
      </c>
      <c r="C150" s="1">
        <v>46253</v>
      </c>
      <c r="D150" s="1" t="s">
        <v>65</v>
      </c>
      <c r="E150" s="1" t="s">
        <v>108</v>
      </c>
      <c r="F150" t="s">
        <v>159</v>
      </c>
      <c r="G150" s="2" t="s">
        <v>202</v>
      </c>
      <c r="H150" t="s">
        <v>65</v>
      </c>
      <c r="M150" s="37"/>
      <c r="N150" s="11"/>
      <c r="O150" t="s">
        <v>32</v>
      </c>
    </row>
    <row r="151" spans="1:25" customFormat="1" ht="14.4" x14ac:dyDescent="0.3">
      <c r="A151" s="41" t="s">
        <v>442</v>
      </c>
      <c r="B151" s="1">
        <v>46256</v>
      </c>
      <c r="C151" s="1">
        <v>46257</v>
      </c>
      <c r="D151" s="1" t="s">
        <v>93</v>
      </c>
      <c r="E151" s="1" t="s">
        <v>290</v>
      </c>
      <c r="F151" t="s">
        <v>291</v>
      </c>
      <c r="G151" s="2" t="s">
        <v>202</v>
      </c>
      <c r="H151" t="s">
        <v>62</v>
      </c>
      <c r="M151" s="37"/>
      <c r="N151" s="11"/>
      <c r="O151" t="s">
        <v>32</v>
      </c>
    </row>
    <row r="152" spans="1:25" customFormat="1" ht="14.4" x14ac:dyDescent="0.3">
      <c r="A152" s="43" t="s">
        <v>445</v>
      </c>
      <c r="B152" s="1">
        <v>46256</v>
      </c>
      <c r="C152" s="1">
        <v>46256</v>
      </c>
      <c r="D152" s="1" t="s">
        <v>71</v>
      </c>
      <c r="E152" s="1" t="s">
        <v>313</v>
      </c>
      <c r="F152" t="s">
        <v>165</v>
      </c>
      <c r="G152" s="2" t="s">
        <v>39</v>
      </c>
      <c r="H152" t="s">
        <v>314</v>
      </c>
      <c r="I152" t="s">
        <v>255</v>
      </c>
      <c r="J152" t="s">
        <v>177</v>
      </c>
      <c r="K152" t="s">
        <v>327</v>
      </c>
      <c r="M152" s="37"/>
      <c r="N152" s="11"/>
      <c r="O152" t="s">
        <v>32</v>
      </c>
    </row>
    <row r="153" spans="1:25" customFormat="1" ht="14.4" x14ac:dyDescent="0.3">
      <c r="A153" s="41" t="s">
        <v>442</v>
      </c>
      <c r="B153" s="1">
        <v>46257</v>
      </c>
      <c r="C153" s="1">
        <v>46257</v>
      </c>
      <c r="D153" s="1" t="s">
        <v>93</v>
      </c>
      <c r="E153" s="1" t="s">
        <v>290</v>
      </c>
      <c r="F153" t="s">
        <v>291</v>
      </c>
      <c r="G153" s="2" t="s">
        <v>202</v>
      </c>
      <c r="H153" t="s">
        <v>62</v>
      </c>
      <c r="M153" s="37"/>
      <c r="N153" s="11"/>
      <c r="O153" t="s">
        <v>32</v>
      </c>
    </row>
    <row r="154" spans="1:25" customFormat="1" ht="14.4" x14ac:dyDescent="0.3">
      <c r="A154" s="43" t="s">
        <v>193</v>
      </c>
      <c r="B154" s="1">
        <v>46257</v>
      </c>
      <c r="C154" s="1">
        <v>46257</v>
      </c>
      <c r="D154" s="1" t="s">
        <v>117</v>
      </c>
      <c r="E154" t="s">
        <v>192</v>
      </c>
      <c r="F154" t="s">
        <v>146</v>
      </c>
      <c r="G154" t="s">
        <v>36</v>
      </c>
      <c r="H154" t="s">
        <v>194</v>
      </c>
      <c r="M154" s="37"/>
      <c r="N154" s="11" t="s">
        <v>22</v>
      </c>
    </row>
    <row r="155" spans="1:25" customFormat="1" ht="14.4" x14ac:dyDescent="0.3">
      <c r="A155" s="43" t="s">
        <v>186</v>
      </c>
      <c r="B155" s="1">
        <v>46257</v>
      </c>
      <c r="C155" s="1">
        <v>46257</v>
      </c>
      <c r="D155" s="1" t="s">
        <v>107</v>
      </c>
      <c r="E155" s="1" t="s">
        <v>133</v>
      </c>
      <c r="F155" t="s">
        <v>159</v>
      </c>
      <c r="G155" t="s">
        <v>202</v>
      </c>
      <c r="H155" t="s">
        <v>187</v>
      </c>
      <c r="J155" t="s">
        <v>324</v>
      </c>
      <c r="M155" s="37"/>
      <c r="N155" s="11"/>
      <c r="O155" t="s">
        <v>32</v>
      </c>
    </row>
    <row r="156" spans="1:25" customFormat="1" ht="14.4" x14ac:dyDescent="0.3">
      <c r="A156" s="43" t="s">
        <v>418</v>
      </c>
      <c r="B156" s="1">
        <v>46261</v>
      </c>
      <c r="C156" s="1">
        <v>46261</v>
      </c>
      <c r="D156" s="1" t="s">
        <v>65</v>
      </c>
      <c r="E156" s="1" t="s">
        <v>108</v>
      </c>
      <c r="F156" t="s">
        <v>159</v>
      </c>
      <c r="G156" s="2" t="s">
        <v>202</v>
      </c>
      <c r="H156" t="s">
        <v>65</v>
      </c>
      <c r="M156" s="37"/>
      <c r="N156" s="11"/>
      <c r="O156" t="s">
        <v>32</v>
      </c>
    </row>
    <row r="157" spans="1:25" ht="15" customHeight="1" x14ac:dyDescent="0.3">
      <c r="A157" s="2" t="s">
        <v>470</v>
      </c>
      <c r="B157" s="3">
        <v>46262</v>
      </c>
      <c r="C157" s="3">
        <v>46262</v>
      </c>
      <c r="D157" s="3" t="s">
        <v>65</v>
      </c>
      <c r="E157" s="3" t="s">
        <v>65</v>
      </c>
      <c r="F157" s="2" t="s">
        <v>153</v>
      </c>
      <c r="G157" s="2" t="s">
        <v>150</v>
      </c>
      <c r="H157" s="2" t="s">
        <v>141</v>
      </c>
    </row>
    <row r="158" spans="1:25" customFormat="1" ht="14.4" x14ac:dyDescent="0.3">
      <c r="A158" s="41" t="s">
        <v>188</v>
      </c>
      <c r="B158" s="1">
        <v>46264</v>
      </c>
      <c r="C158" s="1">
        <v>46264</v>
      </c>
      <c r="D158" s="1" t="s">
        <v>189</v>
      </c>
      <c r="E158" t="s">
        <v>125</v>
      </c>
      <c r="F158" t="s">
        <v>146</v>
      </c>
      <c r="G158" t="s">
        <v>150</v>
      </c>
      <c r="H158" t="s">
        <v>190</v>
      </c>
      <c r="M158" s="37"/>
      <c r="N158" s="11" t="s">
        <v>22</v>
      </c>
    </row>
    <row r="159" spans="1:25" customFormat="1" ht="14.4" x14ac:dyDescent="0.3">
      <c r="A159" s="45" t="s">
        <v>451</v>
      </c>
      <c r="B159" s="1">
        <v>46264</v>
      </c>
      <c r="C159" s="1">
        <v>46264</v>
      </c>
      <c r="D159" s="1" t="s">
        <v>72</v>
      </c>
      <c r="E159" t="s">
        <v>69</v>
      </c>
      <c r="F159" t="s">
        <v>165</v>
      </c>
      <c r="G159" t="s">
        <v>150</v>
      </c>
      <c r="H159" t="s">
        <v>198</v>
      </c>
      <c r="I159" t="s">
        <v>388</v>
      </c>
      <c r="J159" t="s">
        <v>171</v>
      </c>
      <c r="M159" s="37">
        <v>3</v>
      </c>
      <c r="N159" s="11"/>
      <c r="O159" t="s">
        <v>459</v>
      </c>
    </row>
    <row r="160" spans="1:25" customFormat="1" ht="14.4" x14ac:dyDescent="0.3">
      <c r="A160" s="45" t="s">
        <v>211</v>
      </c>
      <c r="B160" s="1">
        <v>46269</v>
      </c>
      <c r="C160" s="1">
        <v>46269</v>
      </c>
      <c r="D160" s="1" t="s">
        <v>63</v>
      </c>
      <c r="E160" s="1" t="s">
        <v>64</v>
      </c>
      <c r="F160" t="s">
        <v>206</v>
      </c>
      <c r="G160" t="s">
        <v>150</v>
      </c>
      <c r="H160" t="s">
        <v>216</v>
      </c>
      <c r="M160" s="37"/>
      <c r="N160" s="11" t="s">
        <v>22</v>
      </c>
    </row>
    <row r="161" spans="1:25" customFormat="1" ht="14.4" x14ac:dyDescent="0.3">
      <c r="A161" s="45" t="s">
        <v>155</v>
      </c>
      <c r="B161" s="1">
        <v>46270</v>
      </c>
      <c r="C161" s="1">
        <v>46270</v>
      </c>
      <c r="D161" s="1" t="s">
        <v>78</v>
      </c>
      <c r="E161" s="1" t="s">
        <v>152</v>
      </c>
      <c r="F161" t="s">
        <v>153</v>
      </c>
      <c r="G161" t="s">
        <v>39</v>
      </c>
      <c r="H161" t="s">
        <v>154</v>
      </c>
      <c r="J161" t="s">
        <v>326</v>
      </c>
      <c r="M161" s="37"/>
      <c r="N161" s="11"/>
      <c r="O161" t="s">
        <v>32</v>
      </c>
    </row>
    <row r="162" spans="1:25" customFormat="1" ht="14.4" x14ac:dyDescent="0.3">
      <c r="A162" s="45" t="s">
        <v>366</v>
      </c>
      <c r="B162" s="1">
        <v>46271</v>
      </c>
      <c r="C162" s="1">
        <v>46271</v>
      </c>
      <c r="D162" s="1" t="s">
        <v>65</v>
      </c>
      <c r="E162" s="1" t="s">
        <v>367</v>
      </c>
      <c r="F162" t="s">
        <v>153</v>
      </c>
      <c r="G162" s="2" t="s">
        <v>39</v>
      </c>
      <c r="H162" t="s">
        <v>453</v>
      </c>
      <c r="M162" s="37"/>
      <c r="N162" s="11"/>
      <c r="O162" t="s">
        <v>32</v>
      </c>
    </row>
    <row r="163" spans="1:25" customFormat="1" ht="14.4" x14ac:dyDescent="0.3">
      <c r="A163" s="43" t="s">
        <v>232</v>
      </c>
      <c r="B163" s="1">
        <v>46271</v>
      </c>
      <c r="C163" s="1">
        <v>46271</v>
      </c>
      <c r="D163" s="1" t="s">
        <v>115</v>
      </c>
      <c r="E163" s="1" t="s">
        <v>234</v>
      </c>
      <c r="F163" t="s">
        <v>159</v>
      </c>
      <c r="G163" t="s">
        <v>202</v>
      </c>
      <c r="H163" t="s">
        <v>233</v>
      </c>
      <c r="J163" t="s">
        <v>324</v>
      </c>
      <c r="M163" s="37"/>
      <c r="N163" s="11"/>
      <c r="O163" t="s">
        <v>32</v>
      </c>
    </row>
    <row r="164" spans="1:25" customFormat="1" ht="14.4" x14ac:dyDescent="0.3">
      <c r="A164" s="45" t="s">
        <v>212</v>
      </c>
      <c r="B164" s="1">
        <v>46276</v>
      </c>
      <c r="C164" s="1">
        <v>46276</v>
      </c>
      <c r="D164" s="1" t="s">
        <v>63</v>
      </c>
      <c r="E164" s="1" t="s">
        <v>64</v>
      </c>
      <c r="F164" t="s">
        <v>206</v>
      </c>
      <c r="G164" t="s">
        <v>150</v>
      </c>
      <c r="H164" t="s">
        <v>216</v>
      </c>
      <c r="M164" s="37"/>
      <c r="N164" s="11" t="s">
        <v>22</v>
      </c>
    </row>
    <row r="165" spans="1:25" customFormat="1" ht="14.4" x14ac:dyDescent="0.3">
      <c r="A165" s="45" t="s">
        <v>422</v>
      </c>
      <c r="B165" s="1">
        <v>46277</v>
      </c>
      <c r="C165" s="1">
        <v>46278</v>
      </c>
      <c r="D165" s="1" t="s">
        <v>93</v>
      </c>
      <c r="E165" s="1" t="s">
        <v>290</v>
      </c>
      <c r="F165" t="s">
        <v>291</v>
      </c>
      <c r="G165" s="2" t="s">
        <v>202</v>
      </c>
      <c r="H165" t="s">
        <v>286</v>
      </c>
      <c r="M165" s="37"/>
      <c r="N165" s="11"/>
      <c r="O165" t="s">
        <v>32</v>
      </c>
    </row>
    <row r="166" spans="1:25" customFormat="1" ht="14.4" x14ac:dyDescent="0.3">
      <c r="A166" s="45" t="s">
        <v>164</v>
      </c>
      <c r="B166" s="1">
        <v>46277</v>
      </c>
      <c r="C166" s="1">
        <v>46278</v>
      </c>
      <c r="D166" s="1" t="s">
        <v>99</v>
      </c>
      <c r="E166" t="s">
        <v>77</v>
      </c>
      <c r="F166" t="s">
        <v>173</v>
      </c>
      <c r="G166" t="s">
        <v>36</v>
      </c>
      <c r="H166" t="s">
        <v>166</v>
      </c>
      <c r="I166" t="s">
        <v>407</v>
      </c>
      <c r="J166" t="s">
        <v>167</v>
      </c>
      <c r="M166" s="37"/>
      <c r="N166" s="11"/>
    </row>
    <row r="167" spans="1:25" customFormat="1" ht="14.4" x14ac:dyDescent="0.3">
      <c r="A167" s="45" t="s">
        <v>375</v>
      </c>
      <c r="B167" s="1">
        <v>46277</v>
      </c>
      <c r="C167" s="1">
        <v>46278</v>
      </c>
      <c r="D167" s="1" t="s">
        <v>118</v>
      </c>
      <c r="E167" s="1" t="s">
        <v>376</v>
      </c>
      <c r="F167" t="s">
        <v>285</v>
      </c>
      <c r="G167" s="2" t="s">
        <v>39</v>
      </c>
      <c r="H167" t="s">
        <v>330</v>
      </c>
      <c r="M167" s="37"/>
      <c r="N167" s="11" t="s">
        <v>22</v>
      </c>
    </row>
    <row r="168" spans="1:25" customFormat="1" ht="14.4" x14ac:dyDescent="0.3">
      <c r="A168" s="45" t="s">
        <v>422</v>
      </c>
      <c r="B168" s="1">
        <v>46278</v>
      </c>
      <c r="C168" s="1">
        <v>46278</v>
      </c>
      <c r="D168" s="1" t="s">
        <v>93</v>
      </c>
      <c r="E168" s="1" t="s">
        <v>290</v>
      </c>
      <c r="F168" t="s">
        <v>291</v>
      </c>
      <c r="G168" s="2" t="s">
        <v>202</v>
      </c>
      <c r="H168" t="s">
        <v>286</v>
      </c>
      <c r="M168" s="37"/>
      <c r="N168" s="11"/>
      <c r="O168" t="s">
        <v>32</v>
      </c>
    </row>
    <row r="169" spans="1:25" customFormat="1" ht="14.4" x14ac:dyDescent="0.3">
      <c r="A169" s="45" t="s">
        <v>164</v>
      </c>
      <c r="B169" s="1">
        <v>46278</v>
      </c>
      <c r="C169" s="1">
        <v>46278</v>
      </c>
      <c r="D169" s="1" t="s">
        <v>99</v>
      </c>
      <c r="E169" t="s">
        <v>77</v>
      </c>
      <c r="F169" t="s">
        <v>173</v>
      </c>
      <c r="G169" t="s">
        <v>36</v>
      </c>
      <c r="H169" t="s">
        <v>166</v>
      </c>
      <c r="I169" t="s">
        <v>406</v>
      </c>
      <c r="J169" t="s">
        <v>167</v>
      </c>
      <c r="K169" s="2"/>
      <c r="L169" s="2"/>
      <c r="M169" s="39"/>
      <c r="N169" s="1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customFormat="1" ht="14.4" x14ac:dyDescent="0.3">
      <c r="A170" s="45" t="s">
        <v>222</v>
      </c>
      <c r="B170" s="1">
        <v>46278</v>
      </c>
      <c r="C170" s="1">
        <v>46278</v>
      </c>
      <c r="D170" t="s">
        <v>121</v>
      </c>
      <c r="E170" t="s">
        <v>74</v>
      </c>
      <c r="F170" t="s">
        <v>159</v>
      </c>
      <c r="G170" t="s">
        <v>202</v>
      </c>
      <c r="H170" t="s">
        <v>222</v>
      </c>
      <c r="M170" s="37"/>
      <c r="N170" s="11"/>
      <c r="O170" t="s">
        <v>32</v>
      </c>
    </row>
    <row r="171" spans="1:25" customFormat="1" ht="14.4" x14ac:dyDescent="0.3">
      <c r="A171" s="45" t="s">
        <v>425</v>
      </c>
      <c r="B171" s="1">
        <v>46278</v>
      </c>
      <c r="C171" s="1">
        <v>46278</v>
      </c>
      <c r="D171" s="1" t="s">
        <v>65</v>
      </c>
      <c r="E171" s="1" t="s">
        <v>65</v>
      </c>
      <c r="F171" t="s">
        <v>426</v>
      </c>
      <c r="G171" s="2" t="s">
        <v>65</v>
      </c>
      <c r="H171" t="s">
        <v>65</v>
      </c>
      <c r="M171" s="37"/>
      <c r="N171" s="11" t="s">
        <v>22</v>
      </c>
    </row>
    <row r="172" spans="1:25" customFormat="1" ht="14.4" x14ac:dyDescent="0.3">
      <c r="A172" s="45" t="s">
        <v>213</v>
      </c>
      <c r="B172" s="1">
        <v>46283</v>
      </c>
      <c r="C172" s="1">
        <v>46283</v>
      </c>
      <c r="D172" s="1" t="s">
        <v>63</v>
      </c>
      <c r="E172" s="1" t="s">
        <v>64</v>
      </c>
      <c r="F172" t="s">
        <v>206</v>
      </c>
      <c r="G172" t="s">
        <v>150</v>
      </c>
      <c r="H172" t="s">
        <v>216</v>
      </c>
      <c r="M172" s="37"/>
      <c r="N172" s="11" t="s">
        <v>22</v>
      </c>
    </row>
    <row r="173" spans="1:25" customFormat="1" ht="14.4" x14ac:dyDescent="0.3">
      <c r="A173" s="45" t="s">
        <v>214</v>
      </c>
      <c r="B173" s="1">
        <v>46290</v>
      </c>
      <c r="C173" s="1">
        <v>46290</v>
      </c>
      <c r="D173" s="1" t="s">
        <v>63</v>
      </c>
      <c r="E173" s="1" t="s">
        <v>64</v>
      </c>
      <c r="F173" t="s">
        <v>206</v>
      </c>
      <c r="G173" t="s">
        <v>150</v>
      </c>
      <c r="H173" t="s">
        <v>216</v>
      </c>
      <c r="M173" s="37"/>
      <c r="N173" s="11" t="s">
        <v>22</v>
      </c>
    </row>
    <row r="174" spans="1:25" s="14" customFormat="1" ht="14.4" x14ac:dyDescent="0.3">
      <c r="A174" s="45" t="s">
        <v>384</v>
      </c>
      <c r="B174" s="1">
        <v>46291</v>
      </c>
      <c r="C174" s="1">
        <v>46292</v>
      </c>
      <c r="D174" s="1" t="s">
        <v>98</v>
      </c>
      <c r="E174" s="1" t="s">
        <v>338</v>
      </c>
      <c r="F174" t="s">
        <v>291</v>
      </c>
      <c r="G174" s="2" t="s">
        <v>36</v>
      </c>
      <c r="H174" t="s">
        <v>385</v>
      </c>
      <c r="I174"/>
      <c r="J174"/>
      <c r="K174"/>
      <c r="L174"/>
      <c r="M174" s="37"/>
      <c r="N174" s="11"/>
      <c r="O174" t="s">
        <v>32</v>
      </c>
      <c r="P174"/>
      <c r="Q174"/>
      <c r="R174"/>
      <c r="S174"/>
      <c r="T174"/>
      <c r="U174"/>
      <c r="V174"/>
      <c r="W174"/>
      <c r="X174"/>
      <c r="Y174"/>
    </row>
    <row r="175" spans="1:25" s="9" customFormat="1" ht="14.4" x14ac:dyDescent="0.3">
      <c r="A175" s="45" t="s">
        <v>384</v>
      </c>
      <c r="B175" s="1">
        <v>46292</v>
      </c>
      <c r="C175" s="1">
        <v>46292</v>
      </c>
      <c r="D175" s="1" t="s">
        <v>98</v>
      </c>
      <c r="E175" s="1" t="s">
        <v>338</v>
      </c>
      <c r="F175" t="s">
        <v>291</v>
      </c>
      <c r="G175" s="2" t="s">
        <v>36</v>
      </c>
      <c r="H175" t="s">
        <v>385</v>
      </c>
      <c r="I175"/>
      <c r="J175"/>
      <c r="K175"/>
      <c r="L175"/>
      <c r="M175" s="37"/>
      <c r="N175" s="11"/>
      <c r="O175" t="s">
        <v>32</v>
      </c>
      <c r="P175"/>
      <c r="Q175"/>
      <c r="R175"/>
      <c r="S175"/>
      <c r="T175"/>
      <c r="U175"/>
      <c r="V175"/>
      <c r="W175"/>
      <c r="X175"/>
      <c r="Y175"/>
    </row>
    <row r="176" spans="1:25" s="9" customFormat="1" ht="14.4" x14ac:dyDescent="0.3">
      <c r="A176" s="45" t="s">
        <v>319</v>
      </c>
      <c r="B176" s="1">
        <v>46298</v>
      </c>
      <c r="C176" s="1">
        <v>46299</v>
      </c>
      <c r="D176" s="1" t="s">
        <v>111</v>
      </c>
      <c r="E176" s="1" t="s">
        <v>292</v>
      </c>
      <c r="F176" t="s">
        <v>293</v>
      </c>
      <c r="G176" s="2" t="s">
        <v>202</v>
      </c>
      <c r="H176" t="s">
        <v>286</v>
      </c>
      <c r="I176"/>
      <c r="J176"/>
      <c r="K176"/>
      <c r="L176"/>
      <c r="M176" s="37"/>
      <c r="N176" s="11"/>
      <c r="O176" t="s">
        <v>32</v>
      </c>
      <c r="P176"/>
      <c r="Q176"/>
      <c r="R176"/>
      <c r="S176"/>
      <c r="T176"/>
      <c r="U176"/>
      <c r="V176"/>
      <c r="W176"/>
      <c r="X176"/>
      <c r="Y176"/>
    </row>
    <row r="177" spans="1:25" s="9" customFormat="1" ht="14.4" x14ac:dyDescent="0.3">
      <c r="A177" s="45" t="s">
        <v>319</v>
      </c>
      <c r="B177" s="1">
        <v>46299</v>
      </c>
      <c r="C177" s="1">
        <v>46299</v>
      </c>
      <c r="D177" s="1" t="s">
        <v>111</v>
      </c>
      <c r="E177" s="1" t="s">
        <v>292</v>
      </c>
      <c r="F177" t="s">
        <v>293</v>
      </c>
      <c r="G177" s="2" t="s">
        <v>202</v>
      </c>
      <c r="H177" t="s">
        <v>286</v>
      </c>
      <c r="I177"/>
      <c r="J177"/>
      <c r="K177"/>
      <c r="L177"/>
      <c r="M177" s="37"/>
      <c r="N177" s="11"/>
      <c r="O177" t="s">
        <v>32</v>
      </c>
      <c r="P177"/>
      <c r="Q177"/>
      <c r="R177"/>
      <c r="S177"/>
      <c r="T177"/>
      <c r="U177"/>
      <c r="V177"/>
      <c r="W177"/>
      <c r="X177"/>
      <c r="Y177"/>
    </row>
    <row r="178" spans="1:25" s="9" customFormat="1" ht="14.4" x14ac:dyDescent="0.3">
      <c r="A178" s="43" t="s">
        <v>320</v>
      </c>
      <c r="B178" s="1" t="s">
        <v>65</v>
      </c>
      <c r="C178" s="1"/>
      <c r="D178" s="1"/>
      <c r="E178"/>
      <c r="F178"/>
      <c r="G178" t="s">
        <v>150</v>
      </c>
      <c r="H178" t="s">
        <v>141</v>
      </c>
      <c r="I178"/>
      <c r="J178"/>
      <c r="K178"/>
      <c r="L178"/>
      <c r="M178" s="37"/>
      <c r="N178" s="11"/>
      <c r="O178"/>
      <c r="P178"/>
      <c r="Q178"/>
      <c r="R178"/>
      <c r="S178"/>
      <c r="T178"/>
      <c r="U178"/>
      <c r="V178"/>
      <c r="W178"/>
      <c r="X178"/>
      <c r="Y178"/>
    </row>
    <row r="179" spans="1:25" customFormat="1" ht="14.4" x14ac:dyDescent="0.3">
      <c r="A179" s="43" t="s">
        <v>321</v>
      </c>
      <c r="B179" s="1" t="s">
        <v>65</v>
      </c>
      <c r="C179" s="1"/>
      <c r="D179" s="1"/>
      <c r="G179" t="s">
        <v>36</v>
      </c>
      <c r="H179" t="s">
        <v>75</v>
      </c>
      <c r="M179" s="37"/>
      <c r="N179" s="11"/>
    </row>
    <row r="180" spans="1:25" customFormat="1" ht="14.4" x14ac:dyDescent="0.3">
      <c r="A180" s="43" t="s">
        <v>322</v>
      </c>
      <c r="B180" s="1" t="s">
        <v>65</v>
      </c>
      <c r="C180" s="1"/>
      <c r="D180" s="1"/>
      <c r="G180" t="s">
        <v>39</v>
      </c>
      <c r="H180" t="s">
        <v>424</v>
      </c>
      <c r="M180" s="37"/>
      <c r="N180" s="11"/>
    </row>
    <row r="181" spans="1:25" customFormat="1" ht="14.4" x14ac:dyDescent="0.3">
      <c r="A181" s="45" t="s">
        <v>378</v>
      </c>
      <c r="B181" s="1" t="s">
        <v>65</v>
      </c>
      <c r="C181" s="1"/>
      <c r="D181" s="1"/>
      <c r="G181" t="s">
        <v>39</v>
      </c>
      <c r="H181" t="s">
        <v>65</v>
      </c>
      <c r="M181" s="37"/>
      <c r="N181" s="11" t="s">
        <v>22</v>
      </c>
    </row>
    <row r="182" spans="1:25" customFormat="1" ht="14.4" x14ac:dyDescent="0.3">
      <c r="A182" s="43" t="s">
        <v>379</v>
      </c>
      <c r="B182" s="1" t="s">
        <v>65</v>
      </c>
      <c r="C182" s="1"/>
      <c r="D182" s="1"/>
      <c r="G182" t="s">
        <v>65</v>
      </c>
      <c r="H182" t="s">
        <v>65</v>
      </c>
      <c r="M182" s="37"/>
      <c r="N182" s="11" t="s">
        <v>22</v>
      </c>
    </row>
    <row r="184" spans="1:25" s="14" customFormat="1" ht="14.4" x14ac:dyDescent="0.3">
      <c r="A184" s="35"/>
      <c r="B184" s="1"/>
      <c r="C184" s="1"/>
      <c r="D184" s="1"/>
      <c r="E184"/>
      <c r="F184"/>
      <c r="G184"/>
      <c r="H184"/>
      <c r="I184"/>
      <c r="J184"/>
      <c r="K184"/>
      <c r="L184"/>
      <c r="M184" s="37"/>
      <c r="N184" s="11"/>
      <c r="O184"/>
      <c r="P184"/>
      <c r="Q184"/>
      <c r="R184"/>
      <c r="S184"/>
      <c r="T184"/>
      <c r="U184"/>
      <c r="V184"/>
      <c r="W184"/>
      <c r="X184"/>
      <c r="Y184"/>
    </row>
    <row r="185" spans="1:25" customFormat="1" ht="14.4" x14ac:dyDescent="0.3">
      <c r="A185" s="33"/>
      <c r="B185" s="1"/>
      <c r="C185" s="1"/>
      <c r="D185" s="1"/>
      <c r="M185" s="37"/>
      <c r="N185" s="11"/>
    </row>
    <row r="186" spans="1:25" customFormat="1" ht="14.4" x14ac:dyDescent="0.3">
      <c r="A186" s="35"/>
      <c r="B186" s="1"/>
      <c r="C186" s="1"/>
      <c r="D186" s="1"/>
      <c r="M186" s="37"/>
      <c r="N186" s="11"/>
    </row>
    <row r="187" spans="1:25" s="14" customFormat="1" ht="14.4" x14ac:dyDescent="0.3">
      <c r="A187" s="33"/>
      <c r="B187" s="1"/>
      <c r="C187" s="1"/>
      <c r="D187" s="1"/>
      <c r="E187" s="1"/>
      <c r="F187"/>
      <c r="G187"/>
      <c r="H187"/>
      <c r="I187"/>
      <c r="J187"/>
      <c r="K187"/>
      <c r="L187"/>
      <c r="M187" s="37"/>
      <c r="N187" s="11"/>
      <c r="O187"/>
      <c r="P187"/>
      <c r="Q187"/>
      <c r="R187"/>
      <c r="S187"/>
      <c r="T187"/>
      <c r="U187"/>
      <c r="V187"/>
      <c r="W187"/>
      <c r="X187"/>
      <c r="Y187"/>
    </row>
    <row r="188" spans="1:25" s="9" customFormat="1" ht="14.4" x14ac:dyDescent="0.3">
      <c r="A188" s="35"/>
      <c r="B188" s="1"/>
      <c r="C188" s="1"/>
      <c r="D188" s="1"/>
      <c r="E188"/>
      <c r="F188"/>
      <c r="G188"/>
      <c r="H188"/>
      <c r="I188"/>
      <c r="J188"/>
      <c r="K188"/>
      <c r="L188"/>
      <c r="M188" s="37"/>
      <c r="N188" s="11"/>
      <c r="O188"/>
      <c r="P188"/>
      <c r="Q188"/>
      <c r="R188"/>
      <c r="S188"/>
      <c r="T188"/>
      <c r="U188"/>
      <c r="V188"/>
      <c r="W188"/>
      <c r="X188"/>
      <c r="Y188"/>
    </row>
    <row r="189" spans="1:25" customFormat="1" ht="14.4" x14ac:dyDescent="0.3">
      <c r="A189" s="33"/>
      <c r="B189" s="1"/>
      <c r="C189" s="1"/>
      <c r="D189" s="1"/>
      <c r="M189" s="37"/>
      <c r="N189" s="11"/>
    </row>
    <row r="190" spans="1:25" s="9" customFormat="1" ht="14.4" x14ac:dyDescent="0.3">
      <c r="A190" s="35"/>
      <c r="B190" s="1"/>
      <c r="C190" s="1"/>
      <c r="D190" s="1"/>
      <c r="E190" s="1"/>
      <c r="F190"/>
      <c r="G190"/>
      <c r="H190"/>
      <c r="I190"/>
      <c r="J190"/>
      <c r="K190"/>
      <c r="L190"/>
      <c r="M190" s="37"/>
      <c r="N190" s="11"/>
      <c r="O190"/>
      <c r="P190"/>
      <c r="Q190"/>
      <c r="R190"/>
      <c r="S190"/>
      <c r="T190"/>
      <c r="U190"/>
      <c r="V190"/>
      <c r="W190"/>
      <c r="X190"/>
      <c r="Y190"/>
    </row>
    <row r="191" spans="1:25" customFormat="1" ht="14.4" x14ac:dyDescent="0.3">
      <c r="A191" s="33"/>
      <c r="B191" s="1"/>
      <c r="C191" s="1"/>
      <c r="D191" s="1"/>
      <c r="M191" s="37"/>
      <c r="N191" s="11"/>
    </row>
    <row r="192" spans="1:25" customFormat="1" ht="14.4" x14ac:dyDescent="0.3">
      <c r="A192" s="35"/>
      <c r="B192" s="1"/>
      <c r="C192" s="1"/>
      <c r="D192" s="1"/>
      <c r="M192" s="37"/>
      <c r="N192" s="11"/>
    </row>
    <row r="193" spans="1:25" s="14" customFormat="1" ht="14.4" x14ac:dyDescent="0.3">
      <c r="A193" s="33"/>
      <c r="B193" s="1"/>
      <c r="C193" s="1"/>
      <c r="D193" s="1"/>
      <c r="E193"/>
      <c r="F193"/>
      <c r="G193"/>
      <c r="H193"/>
      <c r="I193"/>
      <c r="J193"/>
      <c r="K193"/>
      <c r="L193"/>
      <c r="M193" s="37"/>
      <c r="N193" s="11"/>
      <c r="O193"/>
      <c r="P193"/>
      <c r="Q193"/>
      <c r="R193"/>
      <c r="S193"/>
      <c r="T193"/>
      <c r="U193"/>
      <c r="V193"/>
      <c r="W193"/>
      <c r="X193"/>
      <c r="Y193"/>
    </row>
    <row r="194" spans="1:25" customFormat="1" ht="14.4" x14ac:dyDescent="0.3">
      <c r="A194" s="35"/>
      <c r="B194" s="1"/>
      <c r="C194" s="1"/>
      <c r="D194" s="1"/>
      <c r="M194" s="37"/>
      <c r="N194" s="11"/>
    </row>
    <row r="195" spans="1:25" customFormat="1" ht="14.4" x14ac:dyDescent="0.3">
      <c r="A195" s="33"/>
      <c r="B195" s="1"/>
      <c r="C195" s="1"/>
      <c r="D195" s="1"/>
      <c r="E195" s="1"/>
      <c r="M195" s="37"/>
      <c r="N195" s="11"/>
    </row>
    <row r="196" spans="1:25" customFormat="1" ht="14.4" x14ac:dyDescent="0.3">
      <c r="A196" s="35"/>
      <c r="B196" s="1"/>
      <c r="C196" s="1"/>
      <c r="D196" s="1"/>
      <c r="M196" s="37"/>
      <c r="N196" s="11"/>
    </row>
    <row r="197" spans="1:25" customFormat="1" ht="14.4" x14ac:dyDescent="0.3">
      <c r="A197" s="33"/>
      <c r="B197" s="1"/>
      <c r="C197" s="1"/>
      <c r="D197" s="1"/>
      <c r="E197" s="1"/>
      <c r="M197" s="37"/>
      <c r="N197" s="11"/>
    </row>
    <row r="198" spans="1:25" customFormat="1" ht="14.4" x14ac:dyDescent="0.3">
      <c r="A198" s="35"/>
      <c r="B198" s="1"/>
      <c r="C198" s="1"/>
      <c r="D198" s="1"/>
      <c r="E198" s="1"/>
      <c r="M198" s="37"/>
      <c r="N198" s="11"/>
    </row>
    <row r="199" spans="1:25" customFormat="1" ht="14.4" x14ac:dyDescent="0.3">
      <c r="A199" s="33"/>
      <c r="B199" s="1"/>
      <c r="C199" s="1"/>
      <c r="D199" s="1"/>
      <c r="M199" s="37"/>
      <c r="N199" s="11"/>
    </row>
    <row r="200" spans="1:25" customFormat="1" ht="14.4" x14ac:dyDescent="0.3">
      <c r="A200" s="35"/>
      <c r="B200" s="1"/>
      <c r="C200" s="1"/>
      <c r="D200" s="1"/>
      <c r="E200" s="1"/>
      <c r="M200" s="37"/>
      <c r="N200" s="11"/>
    </row>
    <row r="201" spans="1:25" customFormat="1" ht="14.4" x14ac:dyDescent="0.3">
      <c r="A201" s="33"/>
      <c r="B201" s="1"/>
      <c r="C201" s="1"/>
      <c r="D201" s="1"/>
      <c r="E201" s="1"/>
      <c r="M201" s="37"/>
      <c r="N201" s="11"/>
    </row>
    <row r="202" spans="1:25" customFormat="1" ht="14.4" x14ac:dyDescent="0.3">
      <c r="A202" s="35"/>
      <c r="B202" s="1"/>
      <c r="C202" s="1"/>
      <c r="D202" s="1"/>
      <c r="M202" s="37"/>
      <c r="N202" s="11"/>
    </row>
    <row r="203" spans="1:25" s="14" customFormat="1" ht="14.4" x14ac:dyDescent="0.3">
      <c r="A203" s="33"/>
      <c r="B203" s="1"/>
      <c r="C203" s="1"/>
      <c r="D203" s="1"/>
      <c r="E203"/>
      <c r="F203"/>
      <c r="G203"/>
      <c r="H203"/>
      <c r="I203"/>
      <c r="J203"/>
      <c r="K203"/>
      <c r="L203"/>
      <c r="M203" s="37"/>
      <c r="N203" s="11"/>
      <c r="O203"/>
      <c r="P203"/>
      <c r="Q203"/>
      <c r="R203"/>
      <c r="S203"/>
      <c r="T203"/>
      <c r="U203"/>
      <c r="V203"/>
      <c r="W203"/>
      <c r="X203"/>
      <c r="Y203"/>
    </row>
    <row r="204" spans="1:25" s="9" customFormat="1" ht="14.4" x14ac:dyDescent="0.3">
      <c r="A204" s="35"/>
      <c r="B204" s="1"/>
      <c r="C204" s="1"/>
      <c r="D204" s="1"/>
      <c r="E204" s="1"/>
      <c r="F204"/>
      <c r="G204"/>
      <c r="H204"/>
      <c r="I204"/>
      <c r="J204"/>
      <c r="K204"/>
      <c r="L204"/>
      <c r="M204" s="37"/>
      <c r="N204" s="11"/>
      <c r="O204"/>
      <c r="P204"/>
      <c r="Q204"/>
      <c r="R204"/>
      <c r="S204"/>
      <c r="T204"/>
      <c r="U204"/>
      <c r="V204"/>
      <c r="W204" s="4"/>
      <c r="X204"/>
      <c r="Y204"/>
    </row>
    <row r="205" spans="1:25" customFormat="1" ht="14.4" x14ac:dyDescent="0.3">
      <c r="A205" s="33"/>
      <c r="B205" s="1"/>
      <c r="C205" s="1"/>
      <c r="D205" s="1"/>
      <c r="M205" s="37"/>
      <c r="N205" s="11"/>
    </row>
    <row r="206" spans="1:25" customFormat="1" ht="14.4" x14ac:dyDescent="0.3">
      <c r="A206" s="35"/>
      <c r="B206" s="1"/>
      <c r="C206" s="1"/>
      <c r="D206" s="1"/>
      <c r="H206" s="50"/>
      <c r="M206" s="37"/>
      <c r="N206" s="11"/>
    </row>
    <row r="207" spans="1:25" customFormat="1" ht="14.4" x14ac:dyDescent="0.3">
      <c r="A207" s="33"/>
      <c r="B207" s="1"/>
      <c r="C207" s="1"/>
      <c r="D207" s="1"/>
      <c r="E207" s="1"/>
      <c r="M207" s="37"/>
      <c r="N207" s="11"/>
      <c r="W207" s="4"/>
    </row>
    <row r="208" spans="1:25" customFormat="1" ht="14.4" x14ac:dyDescent="0.3">
      <c r="A208" s="35"/>
      <c r="B208" s="1"/>
      <c r="C208" s="1"/>
      <c r="D208" s="1"/>
      <c r="M208" s="37"/>
      <c r="N208" s="11"/>
    </row>
    <row r="209" spans="1:25" customFormat="1" ht="14.4" x14ac:dyDescent="0.3">
      <c r="A209" s="33"/>
      <c r="B209" s="1"/>
      <c r="C209" s="1"/>
      <c r="D209" s="1"/>
      <c r="M209" s="37"/>
      <c r="N209" s="11"/>
    </row>
    <row r="210" spans="1:25" customFormat="1" ht="14.4" x14ac:dyDescent="0.3">
      <c r="A210" s="35"/>
      <c r="B210" s="1"/>
      <c r="C210" s="1"/>
      <c r="D210" s="1"/>
      <c r="E210" s="1"/>
      <c r="M210" s="37"/>
      <c r="N210" s="11"/>
    </row>
    <row r="211" spans="1:25" customFormat="1" ht="14.4" x14ac:dyDescent="0.3">
      <c r="A211" s="33"/>
      <c r="B211" s="1"/>
      <c r="C211" s="1"/>
      <c r="D211" s="1"/>
      <c r="E211" s="1"/>
      <c r="M211" s="37"/>
      <c r="N211" s="11"/>
    </row>
    <row r="212" spans="1:25" customFormat="1" ht="14.4" x14ac:dyDescent="0.3">
      <c r="A212" s="35"/>
      <c r="B212" s="1"/>
      <c r="C212" s="1"/>
      <c r="D212" s="1"/>
      <c r="M212" s="37"/>
      <c r="N212" s="11"/>
    </row>
    <row r="213" spans="1:25" customFormat="1" ht="14.4" x14ac:dyDescent="0.3">
      <c r="A213" s="33"/>
      <c r="B213" s="1"/>
      <c r="C213" s="1"/>
      <c r="D213" s="1"/>
      <c r="M213" s="37"/>
      <c r="N213" s="11"/>
    </row>
    <row r="214" spans="1:25" s="9" customFormat="1" ht="14.4" x14ac:dyDescent="0.3">
      <c r="A214" s="35"/>
      <c r="B214" s="1"/>
      <c r="C214" s="1"/>
      <c r="D214" s="1"/>
      <c r="E214"/>
      <c r="F214"/>
      <c r="G214"/>
      <c r="H214"/>
      <c r="I214"/>
      <c r="J214"/>
      <c r="K214"/>
      <c r="L214"/>
      <c r="M214" s="37"/>
      <c r="N214" s="11"/>
      <c r="O214"/>
      <c r="P214"/>
      <c r="Q214"/>
      <c r="R214"/>
      <c r="S214"/>
      <c r="T214"/>
      <c r="U214"/>
      <c r="V214"/>
      <c r="W214"/>
      <c r="X214"/>
      <c r="Y214"/>
    </row>
    <row r="215" spans="1:25" s="14" customFormat="1" ht="14.4" x14ac:dyDescent="0.3">
      <c r="A215" s="33"/>
      <c r="B215" s="1"/>
      <c r="C215" s="1"/>
      <c r="D215" s="1"/>
      <c r="E215"/>
      <c r="F215"/>
      <c r="G215"/>
      <c r="H215"/>
      <c r="I215"/>
      <c r="J215"/>
      <c r="K215"/>
      <c r="L215"/>
      <c r="M215" s="37"/>
      <c r="N215" s="11"/>
      <c r="O215"/>
      <c r="P215"/>
      <c r="Q215"/>
      <c r="R215"/>
      <c r="S215"/>
      <c r="T215"/>
      <c r="U215"/>
      <c r="V215"/>
      <c r="W215"/>
      <c r="X215"/>
      <c r="Y215"/>
    </row>
    <row r="216" spans="1:25" customFormat="1" ht="14.4" x14ac:dyDescent="0.3">
      <c r="A216" s="35"/>
      <c r="B216" s="1"/>
      <c r="C216" s="1"/>
      <c r="D216" s="1"/>
      <c r="M216" s="37"/>
      <c r="N216" s="11"/>
    </row>
    <row r="217" spans="1:25" customFormat="1" ht="14.4" x14ac:dyDescent="0.3">
      <c r="A217" s="33"/>
      <c r="B217" s="1"/>
      <c r="C217" s="1"/>
      <c r="D217" s="1"/>
      <c r="M217" s="37"/>
      <c r="N217" s="11"/>
    </row>
    <row r="218" spans="1:25" customFormat="1" ht="14.4" x14ac:dyDescent="0.3">
      <c r="A218" s="35"/>
      <c r="B218" s="1"/>
      <c r="C218" s="1"/>
      <c r="D218" s="1"/>
      <c r="E218" s="1"/>
      <c r="M218" s="37"/>
      <c r="N218" s="11"/>
    </row>
    <row r="219" spans="1:25" customFormat="1" ht="14.4" x14ac:dyDescent="0.3">
      <c r="A219" s="33"/>
      <c r="B219" s="1"/>
      <c r="C219" s="1"/>
      <c r="D219" s="1"/>
      <c r="E219" s="1"/>
      <c r="M219" s="37"/>
      <c r="N219" s="11"/>
    </row>
    <row r="220" spans="1:25" customFormat="1" ht="14.4" x14ac:dyDescent="0.3">
      <c r="A220" s="35"/>
      <c r="B220" s="1"/>
      <c r="C220" s="1"/>
      <c r="D220" s="1"/>
      <c r="M220" s="37"/>
      <c r="N220" s="11"/>
    </row>
    <row r="221" spans="1:25" customFormat="1" ht="14.4" x14ac:dyDescent="0.3">
      <c r="A221" s="33"/>
      <c r="B221" s="1"/>
      <c r="C221" s="1"/>
      <c r="D221" s="1"/>
      <c r="M221" s="37"/>
      <c r="N221" s="11"/>
    </row>
    <row r="222" spans="1:25" customFormat="1" ht="14.4" x14ac:dyDescent="0.3">
      <c r="A222" s="35"/>
      <c r="B222" s="1"/>
      <c r="C222" s="1"/>
      <c r="D222" s="1"/>
      <c r="M222" s="37"/>
      <c r="N222" s="11"/>
    </row>
    <row r="223" spans="1:25" customFormat="1" ht="14.4" x14ac:dyDescent="0.3">
      <c r="A223" s="33"/>
      <c r="B223" s="1"/>
      <c r="C223" s="1"/>
      <c r="D223" s="1"/>
      <c r="M223" s="37"/>
      <c r="N223" s="11"/>
    </row>
    <row r="224" spans="1:25" customFormat="1" ht="14.4" x14ac:dyDescent="0.3">
      <c r="A224" s="35"/>
      <c r="B224" s="1"/>
      <c r="C224" s="1"/>
      <c r="D224" s="1"/>
      <c r="E224" s="1"/>
      <c r="M224" s="37"/>
      <c r="N224" s="11"/>
    </row>
    <row r="225" spans="1:25" s="9" customFormat="1" ht="14.4" x14ac:dyDescent="0.3">
      <c r="A225" s="33"/>
      <c r="B225" s="1"/>
      <c r="C225" s="1"/>
      <c r="D225" s="1"/>
      <c r="E225" s="1"/>
      <c r="F225"/>
      <c r="G225" s="2"/>
      <c r="H225"/>
      <c r="I225"/>
      <c r="J225"/>
      <c r="K225"/>
      <c r="L225"/>
      <c r="M225" s="37"/>
      <c r="N225" s="11"/>
      <c r="O225"/>
      <c r="P225"/>
      <c r="Q225"/>
      <c r="R225"/>
      <c r="S225"/>
      <c r="T225"/>
      <c r="U225"/>
      <c r="V225"/>
      <c r="W225"/>
      <c r="X225"/>
      <c r="Y225"/>
    </row>
    <row r="226" spans="1:25" s="9" customFormat="1" ht="14.4" x14ac:dyDescent="0.3">
      <c r="A226" s="35"/>
      <c r="B226" s="1"/>
      <c r="C226" s="1"/>
      <c r="D226" s="1"/>
      <c r="E226" s="1"/>
      <c r="F226"/>
      <c r="G226" s="2"/>
      <c r="H226"/>
      <c r="I226"/>
      <c r="J226"/>
      <c r="K226"/>
      <c r="L226"/>
      <c r="M226" s="37"/>
      <c r="N226" s="11"/>
      <c r="O226"/>
      <c r="P226"/>
      <c r="Q226"/>
      <c r="R226"/>
      <c r="S226"/>
      <c r="T226"/>
      <c r="U226"/>
      <c r="V226"/>
      <c r="W226"/>
      <c r="X226"/>
      <c r="Y226"/>
    </row>
    <row r="227" spans="1:25" customFormat="1" ht="14.4" x14ac:dyDescent="0.3">
      <c r="A227" s="33"/>
      <c r="B227" s="1"/>
      <c r="C227" s="1"/>
      <c r="D227" s="1"/>
      <c r="M227" s="37"/>
      <c r="N227" s="11"/>
    </row>
    <row r="228" spans="1:25" s="10" customFormat="1" ht="14.4" x14ac:dyDescent="0.3">
      <c r="A228" s="35"/>
      <c r="B228" s="1"/>
      <c r="C228" s="1"/>
      <c r="D228" s="1"/>
      <c r="E228"/>
      <c r="F228"/>
      <c r="G228"/>
      <c r="H228"/>
      <c r="I228"/>
      <c r="J228"/>
      <c r="K228"/>
      <c r="L228"/>
      <c r="M228" s="37"/>
      <c r="N228" s="11"/>
      <c r="O228"/>
      <c r="P228"/>
      <c r="Q228"/>
      <c r="R228"/>
      <c r="S228"/>
      <c r="T228"/>
      <c r="U228"/>
      <c r="V228"/>
      <c r="W228"/>
      <c r="X228"/>
      <c r="Y228"/>
    </row>
    <row r="229" spans="1:25" customFormat="1" ht="14.4" x14ac:dyDescent="0.3">
      <c r="A229" s="33"/>
      <c r="B229" s="1"/>
      <c r="C229" s="1"/>
      <c r="D229" s="1"/>
      <c r="M229" s="37"/>
      <c r="N229" s="11"/>
    </row>
    <row r="230" spans="1:25" s="10" customFormat="1" ht="14.4" x14ac:dyDescent="0.3">
      <c r="A230" s="35"/>
      <c r="B230" s="1"/>
      <c r="C230" s="1"/>
      <c r="D230" s="1"/>
      <c r="E230" s="1"/>
      <c r="F230"/>
      <c r="G230"/>
      <c r="H230"/>
      <c r="I230"/>
      <c r="J230"/>
      <c r="K230"/>
      <c r="L230"/>
      <c r="M230" s="37"/>
      <c r="N230" s="11"/>
      <c r="O230"/>
      <c r="P230"/>
      <c r="Q230"/>
      <c r="R230"/>
      <c r="S230"/>
      <c r="T230"/>
      <c r="U230"/>
      <c r="V230"/>
      <c r="W230"/>
      <c r="X230"/>
      <c r="Y230"/>
    </row>
    <row r="231" spans="1:25" customFormat="1" ht="14.4" x14ac:dyDescent="0.3">
      <c r="A231" s="33"/>
      <c r="B231" s="1"/>
      <c r="C231" s="1"/>
      <c r="D231" s="1"/>
      <c r="E231" s="15"/>
      <c r="F231" s="10"/>
      <c r="G231" s="10"/>
      <c r="I231" s="10"/>
      <c r="J231" s="10"/>
      <c r="K231" s="10"/>
      <c r="L231" s="10"/>
      <c r="M231" s="40"/>
      <c r="N231" s="16"/>
    </row>
    <row r="232" spans="1:25" customFormat="1" ht="14.4" x14ac:dyDescent="0.3">
      <c r="A232" s="35"/>
      <c r="B232" s="1"/>
      <c r="C232" s="1"/>
      <c r="D232" s="1"/>
      <c r="E232" s="1"/>
      <c r="G232" s="2"/>
      <c r="M232" s="37"/>
      <c r="N232" s="11"/>
    </row>
    <row r="233" spans="1:25" customFormat="1" ht="14.4" x14ac:dyDescent="0.3">
      <c r="A233" s="33"/>
      <c r="B233" s="1"/>
      <c r="C233" s="1"/>
      <c r="D233" s="1"/>
      <c r="E233" s="15"/>
      <c r="F233" s="10"/>
      <c r="G233" s="32"/>
      <c r="I233" s="10"/>
      <c r="J233" s="10"/>
      <c r="K233" s="10"/>
      <c r="L233" s="10"/>
      <c r="M233" s="40"/>
      <c r="N233" s="16"/>
    </row>
    <row r="234" spans="1:25" s="14" customFormat="1" ht="14.4" x14ac:dyDescent="0.3">
      <c r="A234" s="35"/>
      <c r="B234" s="1"/>
      <c r="C234" s="1"/>
      <c r="D234" s="1"/>
      <c r="E234"/>
      <c r="F234"/>
      <c r="G234"/>
      <c r="H234"/>
      <c r="I234"/>
      <c r="J234"/>
      <c r="K234"/>
      <c r="L234"/>
      <c r="M234" s="37"/>
      <c r="N234" s="11"/>
      <c r="O234"/>
      <c r="P234"/>
      <c r="Q234"/>
      <c r="R234"/>
      <c r="S234"/>
      <c r="T234"/>
      <c r="U234"/>
      <c r="V234"/>
      <c r="W234"/>
      <c r="X234"/>
      <c r="Y234"/>
    </row>
    <row r="235" spans="1:25" customFormat="1" ht="14.85" customHeight="1" x14ac:dyDescent="0.3">
      <c r="A235" s="33"/>
      <c r="B235" s="1"/>
      <c r="C235" s="1"/>
      <c r="D235" s="1"/>
      <c r="E235" s="1"/>
      <c r="M235" s="37"/>
      <c r="N235" s="11"/>
    </row>
    <row r="236" spans="1:25" customFormat="1" ht="14.85" customHeight="1" x14ac:dyDescent="0.3">
      <c r="A236" s="35"/>
      <c r="B236" s="1"/>
      <c r="C236" s="1"/>
      <c r="D236" s="1"/>
      <c r="M236" s="37"/>
      <c r="N236" s="11"/>
    </row>
    <row r="237" spans="1:25" customFormat="1" ht="14.85" customHeight="1" x14ac:dyDescent="0.3">
      <c r="A237" s="33"/>
      <c r="B237" s="1"/>
      <c r="C237" s="1"/>
      <c r="D237" s="1"/>
      <c r="M237" s="37"/>
      <c r="N237" s="11"/>
    </row>
    <row r="238" spans="1:25" customFormat="1" ht="14.4" x14ac:dyDescent="0.3">
      <c r="A238" s="35"/>
      <c r="B238" s="1"/>
      <c r="C238" s="1"/>
      <c r="D238" s="1"/>
      <c r="M238" s="37"/>
      <c r="N238" s="11"/>
    </row>
    <row r="239" spans="1:25" customFormat="1" ht="14.85" customHeight="1" x14ac:dyDescent="0.3">
      <c r="A239" s="33"/>
      <c r="B239" s="1"/>
      <c r="C239" s="1"/>
      <c r="D239" s="1"/>
      <c r="E239" s="1"/>
      <c r="M239" s="37"/>
      <c r="N239" s="11"/>
    </row>
    <row r="240" spans="1:25" customFormat="1" ht="14.85" customHeight="1" x14ac:dyDescent="0.3">
      <c r="A240" s="35"/>
      <c r="B240" s="1"/>
      <c r="C240" s="1"/>
      <c r="D240" s="1"/>
      <c r="E240" s="1"/>
      <c r="G240" s="2"/>
      <c r="M240" s="37"/>
      <c r="N240" s="11"/>
    </row>
    <row r="241" spans="1:25" customFormat="1" ht="14.85" customHeight="1" x14ac:dyDescent="0.3">
      <c r="A241" s="33"/>
      <c r="B241" s="1"/>
      <c r="C241" s="1"/>
      <c r="D241" s="1"/>
      <c r="M241" s="37"/>
      <c r="N241" s="11"/>
    </row>
    <row r="242" spans="1:25" customFormat="1" ht="14.4" x14ac:dyDescent="0.3">
      <c r="A242" s="35"/>
      <c r="B242" s="1"/>
      <c r="C242" s="1"/>
      <c r="D242" s="1"/>
      <c r="E242" s="1"/>
      <c r="M242" s="37"/>
      <c r="N242" s="11"/>
    </row>
    <row r="243" spans="1:25" customFormat="1" ht="14.85" customHeight="1" x14ac:dyDescent="0.3">
      <c r="A243" s="33"/>
      <c r="B243" s="1"/>
      <c r="C243" s="1"/>
      <c r="D243" s="1"/>
      <c r="M243" s="37"/>
      <c r="N243" s="11"/>
    </row>
    <row r="244" spans="1:25" customFormat="1" ht="14.85" customHeight="1" x14ac:dyDescent="0.3">
      <c r="A244" s="35"/>
      <c r="B244" s="1"/>
      <c r="C244" s="1"/>
      <c r="D244" s="1"/>
      <c r="M244" s="37"/>
      <c r="N244" s="11"/>
    </row>
    <row r="245" spans="1:25" customFormat="1" ht="14.85" customHeight="1" x14ac:dyDescent="0.3">
      <c r="A245" s="33"/>
      <c r="B245" s="1"/>
      <c r="C245" s="1"/>
      <c r="D245" s="1"/>
      <c r="M245" s="37"/>
      <c r="N245" s="11"/>
    </row>
    <row r="246" spans="1:25" customFormat="1" ht="14.85" customHeight="1" x14ac:dyDescent="0.3">
      <c r="A246" s="35"/>
      <c r="B246" s="1"/>
      <c r="C246" s="1"/>
      <c r="D246" s="1"/>
      <c r="M246" s="37"/>
      <c r="N246" s="11"/>
    </row>
    <row r="247" spans="1:25" customFormat="1" ht="14.4" x14ac:dyDescent="0.3">
      <c r="A247" s="33"/>
      <c r="B247" s="1"/>
      <c r="C247" s="1"/>
      <c r="D247" s="1"/>
      <c r="M247" s="37"/>
      <c r="N247" s="11"/>
    </row>
    <row r="248" spans="1:25" s="9" customFormat="1" ht="14.4" x14ac:dyDescent="0.3">
      <c r="A248" s="35"/>
      <c r="B248" s="1"/>
      <c r="C248" s="1"/>
      <c r="D248" s="1"/>
      <c r="E248"/>
      <c r="F248"/>
      <c r="G248"/>
      <c r="H248"/>
      <c r="I248"/>
      <c r="J248"/>
      <c r="K248"/>
      <c r="L248"/>
      <c r="M248" s="37"/>
      <c r="N248" s="11"/>
      <c r="O248"/>
      <c r="P248"/>
      <c r="Q248"/>
      <c r="R248"/>
      <c r="S248"/>
      <c r="T248"/>
      <c r="U248"/>
      <c r="V248"/>
      <c r="W248"/>
      <c r="X248"/>
      <c r="Y248"/>
    </row>
    <row r="249" spans="1:25" s="9" customFormat="1" ht="14.85" customHeight="1" x14ac:dyDescent="0.3">
      <c r="A249" s="33"/>
      <c r="B249" s="1"/>
      <c r="C249" s="1"/>
      <c r="D249" s="1"/>
      <c r="E249" s="1"/>
      <c r="F249"/>
      <c r="G249"/>
      <c r="H249"/>
      <c r="I249"/>
      <c r="J249"/>
      <c r="K249"/>
      <c r="L249"/>
      <c r="M249" s="37"/>
      <c r="N249" s="11"/>
      <c r="O249"/>
      <c r="P249"/>
      <c r="Q249"/>
      <c r="R249"/>
      <c r="S249"/>
      <c r="T249"/>
      <c r="U249" s="4"/>
      <c r="V249"/>
      <c r="W249"/>
      <c r="X249"/>
      <c r="Y249"/>
    </row>
    <row r="250" spans="1:25" s="14" customFormat="1" ht="14.4" x14ac:dyDescent="0.3">
      <c r="A250" s="35"/>
      <c r="B250" s="1"/>
      <c r="C250" s="1"/>
      <c r="D250" s="1"/>
      <c r="E250" s="1"/>
      <c r="F250"/>
      <c r="G250" s="2"/>
      <c r="H250"/>
      <c r="I250"/>
      <c r="J250"/>
      <c r="K250"/>
      <c r="L250"/>
      <c r="M250" s="37"/>
      <c r="N250" s="11"/>
      <c r="O250"/>
      <c r="P250"/>
      <c r="Q250"/>
      <c r="R250"/>
      <c r="S250"/>
      <c r="T250"/>
      <c r="U250"/>
      <c r="V250"/>
      <c r="W250"/>
      <c r="X250"/>
      <c r="Y250"/>
    </row>
    <row r="251" spans="1:25" customFormat="1" ht="14.85" customHeight="1" x14ac:dyDescent="0.3">
      <c r="A251" s="33"/>
      <c r="B251" s="1"/>
      <c r="C251" s="1"/>
      <c r="D251" s="1"/>
      <c r="M251" s="37"/>
      <c r="N251" s="11"/>
    </row>
    <row r="252" spans="1:25" customFormat="1" ht="14.85" customHeight="1" x14ac:dyDescent="0.3">
      <c r="A252" s="35"/>
      <c r="B252" s="1"/>
      <c r="C252" s="1"/>
      <c r="D252" s="1"/>
      <c r="E252" s="1"/>
      <c r="M252" s="37"/>
      <c r="N252" s="11"/>
    </row>
    <row r="253" spans="1:25" customFormat="1" ht="14.85" customHeight="1" x14ac:dyDescent="0.3">
      <c r="A253" s="33"/>
      <c r="B253" s="1"/>
      <c r="C253" s="1"/>
      <c r="D253" s="1"/>
      <c r="M253" s="37"/>
      <c r="N253" s="11"/>
    </row>
    <row r="254" spans="1:25" customFormat="1" ht="14.85" customHeight="1" x14ac:dyDescent="0.3">
      <c r="A254" s="35"/>
      <c r="B254" s="1"/>
      <c r="C254" s="1"/>
      <c r="D254" s="1"/>
      <c r="E254" s="1"/>
      <c r="M254" s="37"/>
      <c r="N254" s="11"/>
    </row>
    <row r="255" spans="1:25" s="14" customFormat="1" ht="14.85" customHeight="1" x14ac:dyDescent="0.3">
      <c r="A255" s="33"/>
      <c r="B255" s="1"/>
      <c r="C255" s="1"/>
      <c r="D255" s="1"/>
      <c r="E255"/>
      <c r="F255"/>
      <c r="G255"/>
      <c r="H255" s="51"/>
      <c r="I255"/>
      <c r="J255"/>
      <c r="K255"/>
      <c r="L255"/>
      <c r="M255" s="37"/>
      <c r="N255" s="11"/>
      <c r="O255"/>
      <c r="P255"/>
      <c r="Q255"/>
      <c r="R255"/>
      <c r="S255"/>
      <c r="T255"/>
      <c r="U255"/>
      <c r="V255"/>
      <c r="W255"/>
      <c r="X255"/>
      <c r="Y255"/>
    </row>
    <row r="256" spans="1:25" customFormat="1" ht="14.85" customHeight="1" x14ac:dyDescent="0.3">
      <c r="A256" s="35"/>
      <c r="B256" s="1"/>
      <c r="C256" s="1"/>
      <c r="D256" s="1"/>
      <c r="M256" s="37"/>
      <c r="N256" s="11"/>
    </row>
    <row r="257" spans="1:14" customFormat="1" ht="14.85" customHeight="1" x14ac:dyDescent="0.3">
      <c r="A257" s="33"/>
      <c r="B257" s="1"/>
      <c r="C257" s="1"/>
      <c r="D257" s="1"/>
      <c r="M257" s="37"/>
      <c r="N257" s="11"/>
    </row>
    <row r="258" spans="1:14" customFormat="1" ht="14.85" customHeight="1" x14ac:dyDescent="0.3">
      <c r="A258" s="35"/>
      <c r="B258" s="1"/>
      <c r="C258" s="1"/>
      <c r="D258" s="1"/>
      <c r="M258" s="37"/>
      <c r="N258" s="11"/>
    </row>
    <row r="259" spans="1:14" customFormat="1" ht="14.85" customHeight="1" x14ac:dyDescent="0.3">
      <c r="A259" s="33"/>
      <c r="B259" s="1"/>
      <c r="C259" s="1"/>
      <c r="D259" s="1"/>
      <c r="M259" s="37"/>
      <c r="N259" s="11"/>
    </row>
    <row r="260" spans="1:14" customFormat="1" ht="14.85" customHeight="1" x14ac:dyDescent="0.3">
      <c r="A260" s="35"/>
      <c r="B260" s="1"/>
      <c r="C260" s="1"/>
      <c r="D260" s="1"/>
      <c r="M260" s="37"/>
      <c r="N260" s="11"/>
    </row>
    <row r="261" spans="1:14" customFormat="1" ht="14.85" customHeight="1" x14ac:dyDescent="0.3">
      <c r="A261" s="33"/>
      <c r="B261" s="1"/>
      <c r="C261" s="1"/>
      <c r="D261" s="1"/>
      <c r="E261" s="1"/>
      <c r="M261" s="37"/>
      <c r="N261" s="11"/>
    </row>
    <row r="262" spans="1:14" customFormat="1" ht="14.85" customHeight="1" x14ac:dyDescent="0.3">
      <c r="A262" s="35"/>
      <c r="B262" s="1"/>
      <c r="C262" s="1"/>
      <c r="D262" s="1"/>
      <c r="E262" s="1"/>
      <c r="M262" s="37"/>
      <c r="N262" s="11"/>
    </row>
    <row r="263" spans="1:14" customFormat="1" ht="14.85" customHeight="1" x14ac:dyDescent="0.3">
      <c r="A263" s="33"/>
      <c r="B263" s="1"/>
      <c r="C263" s="1"/>
      <c r="D263" s="1"/>
      <c r="M263" s="37"/>
      <c r="N263" s="11"/>
    </row>
    <row r="264" spans="1:14" customFormat="1" ht="14.85" customHeight="1" x14ac:dyDescent="0.3">
      <c r="A264" s="35"/>
      <c r="B264" s="1"/>
      <c r="C264" s="1"/>
      <c r="D264" s="1"/>
      <c r="E264" s="1"/>
      <c r="M264" s="37"/>
      <c r="N264" s="11"/>
    </row>
    <row r="265" spans="1:14" customFormat="1" ht="14.4" x14ac:dyDescent="0.3">
      <c r="A265" s="33"/>
      <c r="B265" s="1"/>
      <c r="C265" s="1"/>
      <c r="D265" s="1"/>
      <c r="M265" s="37"/>
      <c r="N265" s="11"/>
    </row>
    <row r="266" spans="1:14" customFormat="1" ht="14.85" customHeight="1" x14ac:dyDescent="0.3">
      <c r="A266" s="35"/>
      <c r="B266" s="1"/>
      <c r="C266" s="1"/>
      <c r="D266" s="1"/>
      <c r="M266" s="37"/>
      <c r="N266" s="11"/>
    </row>
    <row r="267" spans="1:14" customFormat="1" ht="14.85" customHeight="1" x14ac:dyDescent="0.3">
      <c r="A267" s="33"/>
      <c r="B267" s="1"/>
      <c r="C267" s="1"/>
      <c r="D267" s="1"/>
      <c r="E267" s="15"/>
      <c r="F267" s="10"/>
      <c r="G267" s="10"/>
      <c r="I267" s="10"/>
      <c r="J267" s="10"/>
      <c r="K267" s="10"/>
      <c r="L267" s="10"/>
      <c r="M267" s="40"/>
      <c r="N267" s="16"/>
    </row>
    <row r="268" spans="1:14" customFormat="1" ht="14.85" customHeight="1" x14ac:dyDescent="0.3">
      <c r="A268" s="35"/>
      <c r="B268" s="1"/>
      <c r="C268" s="1"/>
      <c r="D268" s="1"/>
      <c r="M268" s="37"/>
      <c r="N268" s="11"/>
    </row>
    <row r="269" spans="1:14" customFormat="1" ht="14.85" customHeight="1" x14ac:dyDescent="0.3">
      <c r="A269" s="33"/>
      <c r="B269" s="1"/>
      <c r="C269" s="1"/>
      <c r="D269" s="1"/>
      <c r="E269" s="1"/>
      <c r="M269" s="37"/>
      <c r="N269" s="11"/>
    </row>
    <row r="270" spans="1:14" customFormat="1" ht="14.85" customHeight="1" x14ac:dyDescent="0.3">
      <c r="A270" s="35"/>
      <c r="B270" s="1"/>
      <c r="C270" s="1"/>
      <c r="D270" s="1"/>
      <c r="M270" s="37"/>
      <c r="N270" s="11"/>
    </row>
    <row r="271" spans="1:14" customFormat="1" ht="14.85" customHeight="1" x14ac:dyDescent="0.3">
      <c r="A271" s="33"/>
      <c r="B271" s="1"/>
      <c r="C271" s="1"/>
      <c r="D271" s="1"/>
      <c r="M271" s="37"/>
      <c r="N271" s="11"/>
    </row>
    <row r="272" spans="1:14" customFormat="1" ht="14.85" customHeight="1" x14ac:dyDescent="0.3">
      <c r="A272" s="35"/>
      <c r="B272" s="1"/>
      <c r="C272" s="1"/>
      <c r="D272" s="1"/>
      <c r="M272" s="37"/>
      <c r="N272" s="11"/>
    </row>
    <row r="273" spans="1:28" customFormat="1" ht="14.85" customHeight="1" x14ac:dyDescent="0.3">
      <c r="A273" s="33"/>
      <c r="B273" s="1"/>
      <c r="C273" s="1"/>
      <c r="D273" s="1"/>
      <c r="E273" s="1"/>
      <c r="M273" s="37"/>
      <c r="N273" s="11"/>
    </row>
    <row r="274" spans="1:28" customFormat="1" ht="14.85" customHeight="1" x14ac:dyDescent="0.3">
      <c r="A274" s="35"/>
      <c r="B274" s="1"/>
      <c r="C274" s="1"/>
      <c r="D274" s="1"/>
      <c r="M274" s="37"/>
      <c r="N274" s="11"/>
    </row>
    <row r="275" spans="1:28" customFormat="1" ht="14.85" customHeight="1" x14ac:dyDescent="0.3">
      <c r="A275" s="33"/>
      <c r="B275" s="1"/>
      <c r="C275" s="1"/>
      <c r="D275" s="1"/>
      <c r="M275" s="37"/>
      <c r="N275" s="11"/>
    </row>
    <row r="276" spans="1:28" customFormat="1" ht="14.85" customHeight="1" x14ac:dyDescent="0.3">
      <c r="A276" s="35"/>
      <c r="B276" s="1"/>
      <c r="C276" s="1"/>
      <c r="D276" s="1"/>
      <c r="M276" s="37"/>
      <c r="N276" s="11"/>
    </row>
    <row r="277" spans="1:28" customFormat="1" ht="14.85" customHeight="1" x14ac:dyDescent="0.3">
      <c r="A277" s="33"/>
      <c r="B277" s="1"/>
      <c r="C277" s="1"/>
      <c r="D277" s="1"/>
      <c r="M277" s="37"/>
      <c r="N277" s="11"/>
    </row>
    <row r="278" spans="1:28" customFormat="1" ht="14.85" customHeight="1" x14ac:dyDescent="0.3">
      <c r="A278" s="35"/>
      <c r="B278" s="1"/>
      <c r="C278" s="1"/>
      <c r="D278" s="1"/>
      <c r="M278" s="37"/>
      <c r="N278" s="11"/>
    </row>
    <row r="279" spans="1:28" customFormat="1" ht="14.85" customHeight="1" x14ac:dyDescent="0.3">
      <c r="A279" s="33"/>
      <c r="B279" s="1"/>
      <c r="C279" s="1"/>
      <c r="D279" s="1"/>
      <c r="E279" s="1"/>
      <c r="G279" s="2"/>
      <c r="M279" s="37"/>
      <c r="N279" s="11"/>
    </row>
    <row r="280" spans="1:28" customFormat="1" ht="14.85" customHeight="1" x14ac:dyDescent="0.3">
      <c r="A280" s="35"/>
      <c r="B280" s="1"/>
      <c r="C280" s="1"/>
      <c r="D280" s="1"/>
      <c r="E280" s="1"/>
      <c r="M280" s="37"/>
      <c r="N280" s="11"/>
    </row>
    <row r="281" spans="1:28" ht="14.4" x14ac:dyDescent="0.3">
      <c r="A281" s="33"/>
      <c r="B281" s="1"/>
      <c r="C281" s="1"/>
      <c r="D281" s="1"/>
      <c r="E281"/>
      <c r="F281"/>
      <c r="G281"/>
      <c r="H281"/>
      <c r="J281"/>
      <c r="K281"/>
      <c r="L281"/>
      <c r="M281" s="37"/>
      <c r="N281" s="11"/>
      <c r="O281"/>
      <c r="P281"/>
      <c r="Q281"/>
      <c r="R281"/>
      <c r="S281"/>
      <c r="T281"/>
      <c r="U281"/>
      <c r="V281"/>
      <c r="W281"/>
      <c r="X281"/>
      <c r="Y281"/>
      <c r="AB281" s="2"/>
    </row>
    <row r="282" spans="1:28" ht="14.85" customHeight="1" x14ac:dyDescent="0.3">
      <c r="A282" s="35"/>
      <c r="B282" s="1"/>
      <c r="C282" s="1"/>
      <c r="D282" s="1"/>
      <c r="E282"/>
      <c r="F282"/>
      <c r="G282"/>
      <c r="H282"/>
      <c r="J282"/>
      <c r="K282"/>
      <c r="L282"/>
      <c r="M282" s="37"/>
      <c r="N282" s="11"/>
      <c r="O282"/>
      <c r="P282"/>
      <c r="Q282"/>
      <c r="R282"/>
      <c r="S282"/>
      <c r="T282"/>
      <c r="U282"/>
      <c r="V282"/>
      <c r="W282"/>
      <c r="X282"/>
      <c r="Y282"/>
      <c r="Z282"/>
      <c r="AB282" s="2"/>
    </row>
    <row r="283" spans="1:28" ht="14.85" customHeight="1" x14ac:dyDescent="0.3">
      <c r="A283" s="33"/>
      <c r="B283" s="1"/>
      <c r="C283" s="1"/>
      <c r="D283" s="1"/>
      <c r="E283"/>
      <c r="F283"/>
      <c r="G283"/>
      <c r="H283"/>
      <c r="J283"/>
      <c r="K283"/>
      <c r="L283"/>
      <c r="M283" s="37"/>
      <c r="N283" s="11"/>
      <c r="O283"/>
      <c r="P283"/>
      <c r="Q283" s="4"/>
      <c r="R283"/>
      <c r="S283"/>
      <c r="T283"/>
      <c r="U283"/>
      <c r="V283"/>
      <c r="W283"/>
      <c r="X283"/>
      <c r="Y283"/>
      <c r="Z283"/>
      <c r="AB283" s="2"/>
    </row>
    <row r="284" spans="1:28" ht="14.85" customHeight="1" x14ac:dyDescent="0.3">
      <c r="A284" s="35"/>
      <c r="B284" s="1"/>
      <c r="C284" s="1"/>
      <c r="D284" s="1"/>
      <c r="E284"/>
      <c r="F284"/>
      <c r="G284"/>
      <c r="H284"/>
      <c r="J284"/>
      <c r="K284"/>
      <c r="L284"/>
      <c r="M284" s="37"/>
      <c r="N284" s="11"/>
      <c r="O284"/>
      <c r="P284"/>
      <c r="Q284"/>
      <c r="R284"/>
      <c r="S284"/>
      <c r="T284"/>
      <c r="U284"/>
      <c r="V284"/>
      <c r="W284"/>
      <c r="X284"/>
      <c r="Y284"/>
      <c r="Z284"/>
      <c r="AB284" s="2"/>
    </row>
    <row r="285" spans="1:28" ht="14.4" x14ac:dyDescent="0.3">
      <c r="A285" s="33"/>
      <c r="B285" s="1"/>
      <c r="C285" s="1"/>
      <c r="D285" s="1"/>
      <c r="E285" s="1"/>
      <c r="F285"/>
      <c r="G285"/>
      <c r="H285"/>
      <c r="J285"/>
      <c r="K285"/>
      <c r="L285"/>
      <c r="M285" s="37"/>
      <c r="N285" s="11"/>
      <c r="O285"/>
      <c r="P285"/>
      <c r="Q285"/>
      <c r="R285"/>
      <c r="S285"/>
      <c r="T285"/>
      <c r="U285"/>
      <c r="V285"/>
      <c r="W285"/>
      <c r="X285"/>
      <c r="Y285"/>
      <c r="Z285"/>
      <c r="AB285" s="2"/>
    </row>
    <row r="286" spans="1:28" ht="14.85" customHeight="1" x14ac:dyDescent="0.3">
      <c r="A286" s="35"/>
      <c r="B286" s="1"/>
      <c r="C286" s="1"/>
      <c r="D286" s="1"/>
      <c r="E286"/>
      <c r="F286"/>
      <c r="G286"/>
      <c r="H286"/>
      <c r="J286"/>
      <c r="K286"/>
      <c r="L286"/>
      <c r="M286" s="37"/>
      <c r="N286" s="11"/>
      <c r="O286"/>
      <c r="P286"/>
      <c r="Q286"/>
      <c r="R286"/>
      <c r="S286"/>
      <c r="T286"/>
      <c r="U286"/>
      <c r="V286"/>
      <c r="W286"/>
      <c r="X286"/>
      <c r="Y286"/>
      <c r="Z286"/>
      <c r="AB286" s="2"/>
    </row>
    <row r="287" spans="1:28" ht="14.4" x14ac:dyDescent="0.3">
      <c r="A287" s="33"/>
      <c r="B287" s="1"/>
      <c r="C287" s="1"/>
      <c r="D287" s="1"/>
      <c r="E287" s="1"/>
      <c r="F287"/>
      <c r="H287"/>
      <c r="J287"/>
      <c r="K287"/>
      <c r="L287"/>
      <c r="M287" s="37"/>
      <c r="N287" s="11"/>
      <c r="O287"/>
      <c r="P287"/>
      <c r="Q287"/>
      <c r="R287"/>
      <c r="S287"/>
      <c r="T287"/>
      <c r="U287"/>
      <c r="V287"/>
      <c r="W287"/>
      <c r="X287"/>
      <c r="Y287"/>
      <c r="AA287"/>
      <c r="AB287" s="2"/>
    </row>
    <row r="288" spans="1:28" ht="14.85" customHeight="1" x14ac:dyDescent="0.3">
      <c r="A288" s="35"/>
      <c r="B288" s="1"/>
      <c r="C288" s="1"/>
      <c r="D288" s="1"/>
      <c r="E288"/>
      <c r="F288"/>
      <c r="G288"/>
      <c r="H288"/>
      <c r="J288"/>
      <c r="K288"/>
      <c r="L288"/>
      <c r="M288" s="37"/>
      <c r="N288" s="11"/>
      <c r="O288"/>
      <c r="P288"/>
      <c r="Q288"/>
      <c r="R288"/>
      <c r="S288"/>
      <c r="T288"/>
      <c r="U288"/>
      <c r="V288"/>
      <c r="W288"/>
      <c r="X288"/>
      <c r="Y288"/>
      <c r="AA288"/>
      <c r="AB288" s="2"/>
    </row>
    <row r="289" spans="1:28" ht="14.85" customHeight="1" x14ac:dyDescent="0.3">
      <c r="A289" s="33"/>
      <c r="B289" s="1"/>
      <c r="C289" s="1"/>
      <c r="D289" s="1"/>
      <c r="E289"/>
      <c r="F289"/>
      <c r="G289"/>
      <c r="H289"/>
      <c r="J289"/>
      <c r="K289"/>
      <c r="L289"/>
      <c r="M289" s="37"/>
      <c r="N289" s="11"/>
      <c r="O289"/>
      <c r="P289"/>
      <c r="Q289"/>
      <c r="R289"/>
      <c r="S289"/>
      <c r="T289"/>
      <c r="U289"/>
      <c r="V289"/>
      <c r="W289"/>
      <c r="X289"/>
      <c r="Y289"/>
      <c r="AA289"/>
      <c r="AB289" s="2"/>
    </row>
    <row r="290" spans="1:28" ht="14.4" x14ac:dyDescent="0.3">
      <c r="A290" s="35"/>
      <c r="B290" s="1"/>
      <c r="C290" s="1"/>
      <c r="D290" s="1"/>
      <c r="E290"/>
      <c r="F290"/>
      <c r="G290"/>
      <c r="H290"/>
      <c r="J290"/>
      <c r="K290"/>
      <c r="L290"/>
      <c r="M290" s="37"/>
      <c r="N290" s="11"/>
      <c r="O290"/>
      <c r="P290"/>
      <c r="Q290"/>
      <c r="R290"/>
      <c r="S290"/>
      <c r="T290"/>
      <c r="U290"/>
      <c r="V290"/>
      <c r="W290"/>
      <c r="X290"/>
      <c r="Y290"/>
      <c r="AA290"/>
      <c r="AB290" s="2"/>
    </row>
    <row r="291" spans="1:28" ht="14.85" customHeight="1" x14ac:dyDescent="0.3">
      <c r="A291" s="33"/>
      <c r="B291" s="1"/>
      <c r="C291" s="1"/>
      <c r="D291" s="1"/>
      <c r="E291" s="1"/>
      <c r="F291"/>
      <c r="H291"/>
      <c r="J291"/>
      <c r="K291"/>
      <c r="L291"/>
      <c r="M291" s="37"/>
      <c r="N291" s="11"/>
      <c r="O291"/>
      <c r="P291"/>
      <c r="Q291"/>
      <c r="R291"/>
      <c r="S291"/>
      <c r="T291"/>
      <c r="U291"/>
      <c r="V291"/>
      <c r="W291"/>
      <c r="X291"/>
      <c r="Y291"/>
      <c r="AA291"/>
      <c r="AB291" s="2"/>
    </row>
    <row r="292" spans="1:28" ht="14.85" customHeight="1" x14ac:dyDescent="0.3">
      <c r="A292" s="35"/>
      <c r="B292" s="1"/>
      <c r="C292" s="1"/>
      <c r="D292" s="1"/>
      <c r="E292" s="1"/>
      <c r="F292"/>
      <c r="H292"/>
      <c r="J292"/>
      <c r="K292"/>
      <c r="L292"/>
      <c r="M292" s="37"/>
      <c r="N292" s="11"/>
      <c r="O292"/>
      <c r="P292"/>
      <c r="Q292"/>
      <c r="R292"/>
      <c r="S292"/>
      <c r="T292"/>
      <c r="U292"/>
      <c r="V292"/>
      <c r="W292"/>
      <c r="X292"/>
      <c r="Y292"/>
      <c r="AA292"/>
      <c r="AB292" s="2"/>
    </row>
    <row r="293" spans="1:28" ht="14.4" x14ac:dyDescent="0.3">
      <c r="A293" s="33"/>
      <c r="B293" s="1"/>
      <c r="C293" s="1"/>
      <c r="D293" s="1"/>
      <c r="E293"/>
      <c r="F293"/>
      <c r="G293"/>
      <c r="H293"/>
      <c r="J293"/>
      <c r="K293"/>
      <c r="L293"/>
      <c r="M293" s="37"/>
      <c r="N293" s="11"/>
      <c r="O293"/>
      <c r="P293"/>
      <c r="Q293"/>
      <c r="R293"/>
      <c r="S293"/>
      <c r="T293"/>
      <c r="U293"/>
      <c r="V293"/>
      <c r="W293"/>
      <c r="X293"/>
      <c r="Y293"/>
      <c r="AA293"/>
      <c r="AB293" s="2"/>
    </row>
    <row r="294" spans="1:28" ht="14.85" customHeight="1" x14ac:dyDescent="0.3">
      <c r="A294" s="35"/>
      <c r="B294" s="1"/>
      <c r="C294" s="1"/>
      <c r="D294" s="1"/>
      <c r="E294" s="1"/>
      <c r="F294"/>
      <c r="G294"/>
      <c r="H294"/>
      <c r="J294"/>
      <c r="K294"/>
      <c r="L294"/>
      <c r="M294" s="37"/>
      <c r="N294" s="11"/>
      <c r="O294"/>
      <c r="P294"/>
      <c r="Q294"/>
      <c r="R294"/>
      <c r="S294"/>
      <c r="T294"/>
      <c r="U294"/>
      <c r="V294"/>
      <c r="W294"/>
      <c r="X294"/>
      <c r="Y294"/>
      <c r="AA294"/>
      <c r="AB294" s="2"/>
    </row>
    <row r="295" spans="1:28" ht="14.85" customHeight="1" x14ac:dyDescent="0.3">
      <c r="A295" s="33"/>
      <c r="B295" s="1"/>
      <c r="C295" s="1"/>
      <c r="D295" s="1"/>
      <c r="E295" s="1"/>
      <c r="F295"/>
      <c r="G295"/>
      <c r="H295"/>
      <c r="J295"/>
      <c r="K295"/>
      <c r="L295"/>
      <c r="M295" s="37"/>
      <c r="N295" s="11"/>
      <c r="O295"/>
      <c r="P295"/>
      <c r="Q295"/>
      <c r="R295"/>
      <c r="S295"/>
      <c r="T295"/>
      <c r="U295"/>
      <c r="V295"/>
      <c r="W295"/>
      <c r="X295"/>
      <c r="Y295"/>
      <c r="AA295"/>
      <c r="AB295" s="2"/>
    </row>
    <row r="296" spans="1:28" ht="14.85" customHeight="1" x14ac:dyDescent="0.3">
      <c r="A296" s="35"/>
      <c r="B296" s="1"/>
      <c r="C296" s="1"/>
      <c r="D296" s="1"/>
      <c r="E296"/>
      <c r="F296"/>
      <c r="G296"/>
      <c r="H296"/>
      <c r="J296"/>
      <c r="K296"/>
      <c r="L296"/>
      <c r="M296" s="37"/>
      <c r="N296" s="11"/>
      <c r="O296"/>
      <c r="P296"/>
      <c r="Q296"/>
      <c r="R296"/>
      <c r="S296"/>
      <c r="T296"/>
      <c r="U296"/>
      <c r="V296"/>
      <c r="W296"/>
      <c r="X296"/>
      <c r="Y296"/>
      <c r="AA296"/>
      <c r="AB296" s="2"/>
    </row>
    <row r="297" spans="1:28" ht="14.85" customHeight="1" x14ac:dyDescent="0.3">
      <c r="A297" s="33"/>
      <c r="B297" s="1"/>
      <c r="C297" s="1"/>
      <c r="D297" s="1"/>
      <c r="E297"/>
      <c r="F297"/>
      <c r="G297"/>
      <c r="H297"/>
      <c r="J297"/>
      <c r="K297"/>
      <c r="L297"/>
      <c r="M297" s="37"/>
      <c r="N297" s="11"/>
      <c r="O297"/>
      <c r="P297"/>
      <c r="Q297"/>
      <c r="R297"/>
      <c r="S297"/>
      <c r="T297"/>
      <c r="U297"/>
      <c r="V297"/>
      <c r="W297"/>
      <c r="X297"/>
      <c r="Y297"/>
      <c r="AA297"/>
      <c r="AB297" s="2"/>
    </row>
    <row r="298" spans="1:28" ht="14.85" customHeight="1" x14ac:dyDescent="0.3">
      <c r="A298" s="35"/>
      <c r="B298" s="1"/>
      <c r="C298" s="1"/>
      <c r="D298" s="1"/>
      <c r="E298"/>
      <c r="F298"/>
      <c r="G298"/>
      <c r="H298"/>
      <c r="J298"/>
      <c r="K298"/>
      <c r="L298"/>
      <c r="M298" s="37"/>
      <c r="N298" s="11"/>
      <c r="O298"/>
      <c r="P298"/>
      <c r="Q298"/>
      <c r="R298"/>
      <c r="S298"/>
      <c r="T298"/>
      <c r="U298"/>
      <c r="V298"/>
      <c r="W298"/>
      <c r="X298"/>
      <c r="Y298"/>
      <c r="AA298"/>
      <c r="AB298" s="2"/>
    </row>
    <row r="299" spans="1:28" ht="14.85" customHeight="1" x14ac:dyDescent="0.3">
      <c r="A299" s="33"/>
      <c r="B299" s="1"/>
      <c r="C299" s="1"/>
      <c r="D299" s="1"/>
      <c r="E299"/>
      <c r="F299"/>
      <c r="G299"/>
      <c r="H299"/>
      <c r="J299"/>
      <c r="K299"/>
      <c r="L299"/>
      <c r="M299" s="37"/>
      <c r="N299" s="11"/>
      <c r="O299"/>
      <c r="P299"/>
      <c r="Q299"/>
      <c r="R299"/>
      <c r="S299"/>
      <c r="T299"/>
      <c r="U299"/>
      <c r="V299"/>
      <c r="W299"/>
      <c r="X299"/>
      <c r="Y299"/>
      <c r="AA299"/>
      <c r="AB299" s="2"/>
    </row>
    <row r="300" spans="1:28" ht="14.4" x14ac:dyDescent="0.3">
      <c r="A300" s="35"/>
      <c r="B300" s="1"/>
      <c r="C300" s="1"/>
      <c r="D300" s="1"/>
      <c r="E300" s="1"/>
      <c r="F300"/>
      <c r="G300"/>
      <c r="H300"/>
      <c r="J300"/>
      <c r="K300"/>
      <c r="L300"/>
      <c r="M300" s="37"/>
      <c r="N300" s="11"/>
      <c r="O300"/>
      <c r="P300"/>
      <c r="Q300"/>
      <c r="R300"/>
      <c r="S300"/>
      <c r="T300"/>
      <c r="U300"/>
      <c r="V300"/>
      <c r="W300"/>
      <c r="X300"/>
      <c r="Y300"/>
      <c r="AA300"/>
      <c r="AB300" s="2"/>
    </row>
    <row r="301" spans="1:28" ht="14.4" x14ac:dyDescent="0.3">
      <c r="A301" s="33"/>
      <c r="B301" s="1"/>
      <c r="C301" s="1"/>
      <c r="D301" s="1"/>
      <c r="E301" s="1"/>
      <c r="F301"/>
      <c r="G301"/>
      <c r="H301"/>
      <c r="J301"/>
      <c r="K301"/>
      <c r="L301"/>
      <c r="M301" s="37"/>
      <c r="N301" s="11"/>
      <c r="O301"/>
      <c r="P301"/>
      <c r="Q301"/>
      <c r="R301"/>
      <c r="S301"/>
      <c r="T301"/>
      <c r="U301"/>
      <c r="V301"/>
      <c r="W301"/>
      <c r="X301"/>
      <c r="Y301"/>
      <c r="AA301"/>
      <c r="AB301" s="2"/>
    </row>
    <row r="302" spans="1:28" ht="14.4" x14ac:dyDescent="0.3">
      <c r="A302" s="35"/>
      <c r="B302" s="1"/>
      <c r="C302" s="1"/>
      <c r="D302" s="1"/>
      <c r="E302"/>
      <c r="F302"/>
      <c r="G302"/>
      <c r="H302"/>
      <c r="J302"/>
      <c r="K302"/>
      <c r="L302"/>
      <c r="M302" s="37"/>
      <c r="N302" s="11"/>
      <c r="O302"/>
      <c r="P302"/>
      <c r="Q302"/>
      <c r="R302"/>
      <c r="S302"/>
      <c r="T302"/>
      <c r="U302"/>
      <c r="V302"/>
      <c r="W302"/>
      <c r="X302"/>
      <c r="Y302"/>
      <c r="AA302"/>
      <c r="AB302" s="2"/>
    </row>
    <row r="303" spans="1:28" ht="14.4" x14ac:dyDescent="0.3">
      <c r="A303" s="33"/>
      <c r="B303" s="1"/>
      <c r="C303" s="1"/>
      <c r="D303" s="1"/>
      <c r="E303"/>
      <c r="F303"/>
      <c r="G303"/>
      <c r="H303"/>
      <c r="J303"/>
      <c r="K303"/>
      <c r="L303"/>
      <c r="M303" s="37"/>
      <c r="N303" s="11"/>
      <c r="O303"/>
      <c r="P303"/>
      <c r="Q303"/>
      <c r="R303"/>
      <c r="S303"/>
      <c r="T303"/>
      <c r="U303"/>
      <c r="V303"/>
      <c r="W303"/>
      <c r="X303"/>
      <c r="Y303"/>
      <c r="AA303"/>
      <c r="AB303" s="2"/>
    </row>
    <row r="304" spans="1:28" ht="14.4" x14ac:dyDescent="0.3">
      <c r="A304" s="35"/>
      <c r="B304" s="1"/>
      <c r="C304" s="1"/>
      <c r="D304" s="1"/>
      <c r="E304"/>
      <c r="F304"/>
      <c r="G304"/>
      <c r="H304"/>
      <c r="J304"/>
      <c r="K304"/>
      <c r="L304"/>
      <c r="M304" s="37"/>
      <c r="N304" s="11"/>
      <c r="O304"/>
      <c r="P304"/>
      <c r="Q304"/>
      <c r="R304"/>
      <c r="S304"/>
      <c r="T304"/>
      <c r="U304"/>
      <c r="V304"/>
      <c r="W304"/>
      <c r="X304"/>
      <c r="Y304"/>
      <c r="AA304"/>
      <c r="AB304" s="2"/>
    </row>
    <row r="305" spans="1:28" ht="14.4" x14ac:dyDescent="0.3">
      <c r="A305" s="33"/>
      <c r="B305" s="1"/>
      <c r="C305" s="1"/>
      <c r="D305" s="1"/>
      <c r="E305"/>
      <c r="F305"/>
      <c r="G305"/>
      <c r="H305"/>
      <c r="J305"/>
      <c r="K305"/>
      <c r="L305"/>
      <c r="M305" s="37"/>
      <c r="N305" s="11"/>
      <c r="O305"/>
      <c r="P305"/>
      <c r="Q305"/>
      <c r="R305"/>
      <c r="S305"/>
      <c r="T305"/>
      <c r="U305"/>
      <c r="V305"/>
      <c r="W305"/>
      <c r="X305"/>
      <c r="Y305"/>
      <c r="AA305"/>
      <c r="AB305" s="2"/>
    </row>
    <row r="306" spans="1:28" ht="14.4" x14ac:dyDescent="0.3">
      <c r="A306" s="35"/>
      <c r="B306" s="1"/>
      <c r="C306" s="1"/>
      <c r="D306" s="1"/>
      <c r="E306"/>
      <c r="F306"/>
      <c r="G306"/>
      <c r="H306"/>
      <c r="J306"/>
      <c r="K306"/>
      <c r="L306"/>
      <c r="M306" s="37"/>
      <c r="N306" s="11"/>
      <c r="O306"/>
      <c r="P306"/>
      <c r="Q306"/>
      <c r="R306"/>
      <c r="S306"/>
      <c r="T306"/>
      <c r="U306"/>
      <c r="V306"/>
      <c r="W306"/>
      <c r="X306"/>
      <c r="Y306"/>
      <c r="AA306"/>
      <c r="AB306" s="2"/>
    </row>
    <row r="307" spans="1:28" ht="14.4" x14ac:dyDescent="0.3">
      <c r="A307" s="33"/>
      <c r="B307" s="1"/>
      <c r="C307" s="1"/>
      <c r="D307" s="1"/>
      <c r="E307" s="1"/>
      <c r="F307"/>
      <c r="H307"/>
      <c r="J307"/>
      <c r="K307"/>
      <c r="L307"/>
      <c r="M307" s="37"/>
      <c r="N307" s="11"/>
      <c r="O307"/>
      <c r="P307"/>
      <c r="Q307"/>
      <c r="R307"/>
      <c r="S307"/>
      <c r="T307"/>
      <c r="U307"/>
      <c r="V307"/>
      <c r="W307"/>
      <c r="X307"/>
      <c r="Y307"/>
      <c r="AA307"/>
      <c r="AB307" s="2"/>
    </row>
    <row r="308" spans="1:28" ht="14.4" x14ac:dyDescent="0.3">
      <c r="A308" s="35"/>
      <c r="B308" s="1"/>
      <c r="C308" s="1"/>
      <c r="D308" s="1"/>
      <c r="E308"/>
      <c r="F308"/>
      <c r="G308"/>
      <c r="H308"/>
      <c r="J308"/>
      <c r="K308"/>
      <c r="L308"/>
      <c r="M308" s="37"/>
      <c r="N308" s="11"/>
      <c r="O308"/>
      <c r="P308"/>
      <c r="Q308"/>
      <c r="R308"/>
      <c r="S308"/>
      <c r="T308"/>
      <c r="U308"/>
      <c r="V308"/>
      <c r="W308"/>
      <c r="X308"/>
      <c r="Y308"/>
      <c r="AA308"/>
      <c r="AB308" s="2"/>
    </row>
    <row r="309" spans="1:28" ht="14.4" x14ac:dyDescent="0.3">
      <c r="A309" s="33"/>
      <c r="B309" s="1"/>
      <c r="C309" s="1"/>
      <c r="D309" s="1"/>
      <c r="E309"/>
      <c r="F309"/>
      <c r="G309"/>
      <c r="H309"/>
      <c r="J309"/>
      <c r="K309"/>
      <c r="L309"/>
      <c r="M309" s="37"/>
      <c r="N309" s="11"/>
      <c r="O309"/>
      <c r="P309"/>
      <c r="Q309"/>
      <c r="R309"/>
      <c r="S309"/>
      <c r="T309"/>
      <c r="U309"/>
      <c r="V309"/>
      <c r="W309"/>
      <c r="X309"/>
      <c r="Y309"/>
      <c r="AA309"/>
      <c r="AB309" s="2"/>
    </row>
    <row r="310" spans="1:28" ht="14.4" x14ac:dyDescent="0.3">
      <c r="A310" s="35"/>
      <c r="B310" s="1"/>
      <c r="C310" s="1"/>
      <c r="D310" s="1"/>
      <c r="E310"/>
      <c r="F310"/>
      <c r="G310"/>
      <c r="H310"/>
      <c r="J310"/>
      <c r="K310"/>
      <c r="L310"/>
      <c r="M310" s="37"/>
      <c r="N310" s="11"/>
      <c r="O310"/>
      <c r="P310"/>
      <c r="Q310"/>
      <c r="R310"/>
      <c r="S310"/>
      <c r="T310"/>
      <c r="U310"/>
      <c r="V310"/>
      <c r="W310"/>
      <c r="X310"/>
      <c r="Y310"/>
      <c r="AA310"/>
      <c r="AB310" s="2"/>
    </row>
    <row r="311" spans="1:28" ht="14.4" x14ac:dyDescent="0.3">
      <c r="A311" s="33"/>
      <c r="B311" s="1"/>
      <c r="C311" s="1"/>
      <c r="D311" s="1"/>
      <c r="E311"/>
      <c r="F311"/>
      <c r="G311"/>
      <c r="H311"/>
      <c r="J311"/>
      <c r="K311"/>
      <c r="L311"/>
      <c r="M311" s="37"/>
      <c r="N311" s="11"/>
      <c r="O311"/>
      <c r="P311"/>
      <c r="Q311"/>
      <c r="R311"/>
      <c r="S311"/>
      <c r="T311"/>
      <c r="U311"/>
      <c r="V311"/>
      <c r="W311"/>
      <c r="X311"/>
      <c r="Y311"/>
      <c r="AA311"/>
      <c r="AB311" s="2"/>
    </row>
    <row r="312" spans="1:28" ht="14.4" x14ac:dyDescent="0.3">
      <c r="A312" s="35"/>
      <c r="B312" s="1"/>
      <c r="C312" s="1"/>
      <c r="D312" s="1"/>
      <c r="E312"/>
      <c r="F312"/>
      <c r="G312"/>
      <c r="H312"/>
      <c r="J312"/>
      <c r="K312"/>
      <c r="L312"/>
      <c r="M312" s="37"/>
      <c r="N312" s="11"/>
      <c r="O312"/>
      <c r="P312"/>
      <c r="Q312"/>
      <c r="R312"/>
      <c r="S312"/>
      <c r="T312"/>
      <c r="U312"/>
      <c r="V312"/>
      <c r="W312"/>
      <c r="X312"/>
      <c r="Y312"/>
      <c r="AA312"/>
      <c r="AB312" s="2"/>
    </row>
    <row r="313" spans="1:28" ht="14.4" x14ac:dyDescent="0.3">
      <c r="A313" s="33"/>
      <c r="B313" s="1"/>
      <c r="C313" s="1"/>
      <c r="D313" s="1"/>
      <c r="E313"/>
      <c r="F313"/>
      <c r="G313"/>
      <c r="H313"/>
      <c r="J313"/>
      <c r="K313"/>
      <c r="L313"/>
      <c r="M313" s="37"/>
      <c r="N313" s="11"/>
      <c r="O313"/>
      <c r="P313"/>
      <c r="Q313"/>
      <c r="R313"/>
      <c r="S313"/>
      <c r="T313"/>
      <c r="U313"/>
      <c r="V313"/>
      <c r="W313"/>
      <c r="X313"/>
      <c r="Y313"/>
      <c r="AA313"/>
      <c r="AB313" s="2"/>
    </row>
    <row r="314" spans="1:28" ht="14.4" x14ac:dyDescent="0.3">
      <c r="A314" s="35"/>
      <c r="B314" s="1"/>
      <c r="C314" s="1"/>
      <c r="D314" s="1"/>
      <c r="E314"/>
      <c r="F314"/>
      <c r="G314"/>
      <c r="H314"/>
      <c r="J314"/>
      <c r="K314"/>
      <c r="L314"/>
      <c r="M314" s="37"/>
      <c r="N314" s="11"/>
      <c r="O314"/>
      <c r="P314"/>
      <c r="Q314"/>
      <c r="R314"/>
      <c r="S314"/>
      <c r="T314"/>
      <c r="U314"/>
      <c r="V314"/>
      <c r="W314"/>
      <c r="X314"/>
      <c r="Y314"/>
      <c r="AA314"/>
      <c r="AB314" s="2"/>
    </row>
    <row r="315" spans="1:28" ht="14.4" x14ac:dyDescent="0.3">
      <c r="A315" s="33"/>
      <c r="B315" s="1"/>
      <c r="C315" s="1"/>
      <c r="D315" s="1"/>
      <c r="E315"/>
      <c r="F315"/>
      <c r="G315"/>
      <c r="H315"/>
      <c r="J315"/>
      <c r="K315"/>
      <c r="L315"/>
      <c r="M315" s="37"/>
      <c r="N315" s="11"/>
      <c r="O315"/>
      <c r="P315"/>
      <c r="Q315"/>
      <c r="R315"/>
      <c r="S315"/>
      <c r="T315"/>
      <c r="U315"/>
      <c r="V315"/>
      <c r="W315"/>
      <c r="X315"/>
      <c r="Y315"/>
      <c r="AA315"/>
      <c r="AB315" s="2"/>
    </row>
    <row r="316" spans="1:28" ht="14.4" x14ac:dyDescent="0.3">
      <c r="A316" s="35"/>
      <c r="B316" s="1"/>
      <c r="C316" s="1"/>
      <c r="D316" s="1"/>
      <c r="E316"/>
      <c r="F316"/>
      <c r="G316"/>
      <c r="H316"/>
      <c r="J316"/>
      <c r="K316"/>
      <c r="L316"/>
      <c r="M316" s="37"/>
      <c r="N316" s="11"/>
      <c r="O316"/>
      <c r="P316"/>
      <c r="Q316"/>
      <c r="R316"/>
      <c r="S316"/>
      <c r="T316"/>
      <c r="U316"/>
      <c r="V316"/>
      <c r="W316"/>
      <c r="X316"/>
      <c r="Y316"/>
      <c r="AA316"/>
      <c r="AB316" s="2"/>
    </row>
    <row r="317" spans="1:28" ht="14.4" x14ac:dyDescent="0.3">
      <c r="A317" s="33"/>
      <c r="B317" s="1"/>
      <c r="C317" s="1"/>
      <c r="D317" s="1"/>
      <c r="E317"/>
      <c r="F317"/>
      <c r="G317"/>
      <c r="H317"/>
      <c r="J317"/>
      <c r="K317"/>
      <c r="L317"/>
      <c r="M317" s="37"/>
      <c r="N317" s="11"/>
      <c r="O317"/>
      <c r="P317"/>
      <c r="Q317"/>
      <c r="R317"/>
      <c r="S317"/>
      <c r="T317"/>
      <c r="U317"/>
      <c r="V317"/>
      <c r="W317"/>
      <c r="X317"/>
      <c r="Y317"/>
      <c r="AA317"/>
      <c r="AB317" s="2"/>
    </row>
    <row r="318" spans="1:28" ht="14.4" x14ac:dyDescent="0.3">
      <c r="A318" s="35"/>
      <c r="B318" s="1"/>
      <c r="C318" s="1"/>
      <c r="D318" s="1"/>
      <c r="E318"/>
      <c r="F318"/>
      <c r="G318"/>
      <c r="H318"/>
      <c r="J318"/>
      <c r="K318"/>
      <c r="L318"/>
      <c r="M318" s="37"/>
      <c r="N318" s="11"/>
      <c r="O318"/>
      <c r="P318"/>
      <c r="Q318"/>
      <c r="R318"/>
      <c r="S318"/>
      <c r="T318"/>
      <c r="U318"/>
      <c r="V318"/>
      <c r="W318"/>
      <c r="X318"/>
      <c r="Y318"/>
      <c r="AA318"/>
      <c r="AB318" s="2"/>
    </row>
    <row r="319" spans="1:28" ht="14.4" x14ac:dyDescent="0.3">
      <c r="A319" s="33"/>
      <c r="B319" s="1"/>
      <c r="C319" s="1"/>
      <c r="D319" s="1"/>
      <c r="E319"/>
      <c r="F319"/>
      <c r="G319"/>
      <c r="H319"/>
      <c r="J319"/>
      <c r="K319"/>
      <c r="L319"/>
      <c r="M319" s="37"/>
      <c r="N319" s="11"/>
      <c r="O319"/>
      <c r="P319"/>
      <c r="Q319"/>
      <c r="R319"/>
      <c r="S319"/>
      <c r="T319"/>
      <c r="U319"/>
      <c r="V319"/>
      <c r="W319"/>
      <c r="X319"/>
      <c r="Y319"/>
      <c r="AA319"/>
      <c r="AB319" s="2"/>
    </row>
    <row r="320" spans="1:28" ht="14.4" x14ac:dyDescent="0.3">
      <c r="A320" s="35"/>
      <c r="B320" s="1"/>
      <c r="C320" s="1"/>
      <c r="D320" s="1"/>
      <c r="E320" s="1"/>
      <c r="F320"/>
      <c r="G320"/>
      <c r="H320"/>
      <c r="J320"/>
      <c r="K320"/>
      <c r="L320"/>
      <c r="M320" s="37"/>
      <c r="N320" s="11"/>
      <c r="O320"/>
      <c r="P320"/>
      <c r="Q320"/>
      <c r="R320"/>
      <c r="S320"/>
      <c r="T320"/>
      <c r="U320"/>
      <c r="V320"/>
      <c r="W320"/>
      <c r="X320"/>
      <c r="Y320"/>
      <c r="AA320"/>
      <c r="AB320" s="2"/>
    </row>
    <row r="321" spans="1:28" ht="14.4" x14ac:dyDescent="0.3">
      <c r="A321" s="33"/>
      <c r="B321" s="1"/>
      <c r="C321" s="1"/>
      <c r="D321" s="1"/>
      <c r="E321"/>
      <c r="F321"/>
      <c r="G321"/>
      <c r="H321"/>
      <c r="J321"/>
      <c r="K321"/>
      <c r="L321"/>
      <c r="M321" s="37"/>
      <c r="N321" s="11"/>
      <c r="O321"/>
      <c r="P321"/>
      <c r="Q321"/>
      <c r="R321"/>
      <c r="S321"/>
      <c r="T321"/>
      <c r="U321"/>
      <c r="V321"/>
      <c r="W321"/>
      <c r="X321"/>
      <c r="Y321"/>
      <c r="AA321"/>
      <c r="AB321" s="2"/>
    </row>
    <row r="322" spans="1:28" ht="14.4" x14ac:dyDescent="0.3">
      <c r="A322" s="35"/>
      <c r="B322" s="1"/>
      <c r="C322" s="1"/>
      <c r="D322" s="1"/>
      <c r="E322" s="1"/>
      <c r="F322"/>
      <c r="J322"/>
      <c r="K322"/>
      <c r="L322"/>
      <c r="M322" s="37"/>
      <c r="N322" s="11"/>
      <c r="O322"/>
      <c r="P322"/>
      <c r="Q322"/>
      <c r="R322"/>
      <c r="S322"/>
      <c r="T322"/>
      <c r="U322"/>
      <c r="V322"/>
      <c r="W322"/>
      <c r="X322"/>
      <c r="Y322"/>
      <c r="AA322"/>
      <c r="AB322" s="2"/>
    </row>
    <row r="323" spans="1:28" ht="14.4" x14ac:dyDescent="0.3">
      <c r="A323" s="33"/>
      <c r="B323" s="1"/>
      <c r="C323" s="1"/>
      <c r="D323" s="1"/>
      <c r="E323"/>
      <c r="F323"/>
      <c r="G323"/>
      <c r="H323"/>
      <c r="J323"/>
      <c r="K323"/>
      <c r="L323"/>
      <c r="M323" s="37"/>
      <c r="N323" s="11"/>
      <c r="O323"/>
      <c r="P323"/>
      <c r="Q323"/>
      <c r="R323"/>
      <c r="S323"/>
      <c r="T323"/>
      <c r="U323"/>
      <c r="V323"/>
      <c r="W323"/>
      <c r="X323"/>
      <c r="Y323"/>
      <c r="AA323"/>
      <c r="AB323" s="2"/>
    </row>
    <row r="324" spans="1:28" ht="14.4" x14ac:dyDescent="0.3">
      <c r="A324" s="35"/>
      <c r="B324" s="1"/>
      <c r="C324" s="1"/>
      <c r="D324" s="1"/>
      <c r="E324" s="1"/>
      <c r="F324"/>
      <c r="G324"/>
      <c r="H324"/>
      <c r="J324"/>
      <c r="K324"/>
      <c r="L324"/>
      <c r="M324" s="37"/>
      <c r="N324" s="11"/>
      <c r="O324"/>
      <c r="P324"/>
      <c r="Q324"/>
      <c r="R324"/>
      <c r="S324"/>
      <c r="T324"/>
      <c r="U324"/>
      <c r="V324"/>
      <c r="W324"/>
      <c r="X324"/>
      <c r="Y324"/>
      <c r="AA324"/>
      <c r="AB324" s="2"/>
    </row>
    <row r="325" spans="1:28" ht="14.4" x14ac:dyDescent="0.3">
      <c r="A325" s="33"/>
      <c r="B325" s="1"/>
      <c r="C325" s="1"/>
      <c r="D325" s="1"/>
      <c r="E325" s="1"/>
      <c r="F325"/>
      <c r="G325"/>
      <c r="H325"/>
      <c r="J325"/>
      <c r="K325"/>
      <c r="L325"/>
      <c r="M325" s="37"/>
      <c r="N325" s="11"/>
      <c r="O325"/>
      <c r="P325"/>
      <c r="Q325"/>
      <c r="R325"/>
      <c r="S325"/>
      <c r="T325"/>
      <c r="U325"/>
      <c r="V325"/>
      <c r="W325"/>
      <c r="X325"/>
      <c r="Y325"/>
      <c r="AA325"/>
      <c r="AB325" s="2"/>
    </row>
    <row r="326" spans="1:28" ht="14.4" x14ac:dyDescent="0.3">
      <c r="A326" s="35"/>
      <c r="B326" s="1"/>
      <c r="C326" s="1"/>
      <c r="D326" s="1"/>
      <c r="E326" s="1"/>
      <c r="F326"/>
      <c r="G326"/>
      <c r="H326"/>
      <c r="J326"/>
      <c r="K326"/>
      <c r="L326"/>
      <c r="M326" s="37"/>
      <c r="N326" s="11"/>
      <c r="O326"/>
      <c r="P326"/>
      <c r="Q326"/>
      <c r="R326"/>
      <c r="S326"/>
      <c r="T326"/>
      <c r="U326"/>
      <c r="V326"/>
      <c r="W326"/>
      <c r="X326"/>
      <c r="Y326"/>
      <c r="AA326"/>
      <c r="AB326" s="2"/>
    </row>
    <row r="327" spans="1:28" ht="14.4" x14ac:dyDescent="0.3">
      <c r="A327" s="33"/>
      <c r="B327" s="1"/>
      <c r="C327" s="1"/>
      <c r="D327" s="1"/>
      <c r="E327" s="1"/>
      <c r="F327"/>
      <c r="G327"/>
      <c r="H327"/>
      <c r="J327"/>
      <c r="K327"/>
      <c r="L327"/>
      <c r="M327" s="37"/>
      <c r="N327" s="11"/>
      <c r="O327"/>
      <c r="P327"/>
      <c r="Q327"/>
      <c r="R327"/>
      <c r="S327"/>
      <c r="T327"/>
      <c r="U327"/>
      <c r="V327"/>
      <c r="W327"/>
      <c r="X327"/>
      <c r="Y327"/>
      <c r="AA327"/>
      <c r="AB327" s="2"/>
    </row>
    <row r="328" spans="1:28" ht="14.4" x14ac:dyDescent="0.3">
      <c r="A328" s="35"/>
      <c r="B328" s="1"/>
      <c r="C328" s="1"/>
      <c r="D328" s="1"/>
      <c r="E328"/>
      <c r="F328"/>
      <c r="G328"/>
      <c r="H328"/>
      <c r="J328"/>
      <c r="K328"/>
      <c r="L328"/>
      <c r="M328" s="37"/>
      <c r="N328" s="11"/>
      <c r="O328"/>
      <c r="P328"/>
      <c r="Q328"/>
      <c r="R328"/>
      <c r="S328"/>
      <c r="T328"/>
      <c r="U328"/>
      <c r="V328"/>
      <c r="W328"/>
      <c r="X328"/>
      <c r="Y328"/>
      <c r="AA328"/>
      <c r="AB328" s="2"/>
    </row>
    <row r="329" spans="1:28" ht="14.4" x14ac:dyDescent="0.3">
      <c r="A329" s="33"/>
      <c r="B329" s="1"/>
      <c r="C329" s="1"/>
      <c r="D329" s="1"/>
      <c r="E329" s="1"/>
      <c r="F329"/>
      <c r="H329"/>
      <c r="J329"/>
      <c r="K329"/>
      <c r="L329"/>
      <c r="M329" s="37"/>
      <c r="N329" s="11"/>
      <c r="O329"/>
      <c r="P329"/>
      <c r="Q329"/>
      <c r="R329"/>
      <c r="S329"/>
      <c r="T329"/>
      <c r="U329"/>
      <c r="V329"/>
      <c r="W329"/>
      <c r="X329"/>
      <c r="Y329"/>
      <c r="AA329"/>
      <c r="AB329" s="2"/>
    </row>
    <row r="330" spans="1:28" ht="14.4" x14ac:dyDescent="0.3">
      <c r="A330" s="35"/>
      <c r="B330" s="1"/>
      <c r="C330" s="1"/>
      <c r="D330" s="1"/>
      <c r="E330" s="1"/>
      <c r="F330"/>
      <c r="G330"/>
      <c r="H330"/>
      <c r="J330"/>
      <c r="K330"/>
      <c r="L330"/>
      <c r="M330" s="37"/>
      <c r="N330" s="11"/>
      <c r="O330"/>
      <c r="P330"/>
      <c r="Q330"/>
      <c r="R330"/>
      <c r="S330"/>
      <c r="T330"/>
      <c r="U330"/>
      <c r="V330"/>
      <c r="W330"/>
      <c r="X330"/>
      <c r="Y330"/>
      <c r="AA330"/>
      <c r="AB330" s="2"/>
    </row>
    <row r="331" spans="1:28" ht="14.4" x14ac:dyDescent="0.3">
      <c r="A331" s="33"/>
      <c r="B331" s="1"/>
      <c r="C331" s="1"/>
      <c r="D331" s="1"/>
      <c r="E331" s="1"/>
      <c r="F331"/>
      <c r="G331"/>
      <c r="H331"/>
      <c r="J331"/>
      <c r="K331"/>
      <c r="L331"/>
      <c r="M331" s="37"/>
      <c r="N331" s="11"/>
      <c r="O331"/>
      <c r="P331"/>
      <c r="Q331"/>
      <c r="R331"/>
      <c r="S331"/>
      <c r="T331"/>
      <c r="U331"/>
      <c r="V331"/>
      <c r="W331"/>
      <c r="X331"/>
      <c r="Y331"/>
      <c r="AA331"/>
      <c r="AB331" s="2"/>
    </row>
    <row r="332" spans="1:28" ht="14.4" x14ac:dyDescent="0.3">
      <c r="A332" s="35"/>
      <c r="B332" s="1"/>
      <c r="C332" s="1"/>
      <c r="D332" s="1"/>
      <c r="E332" s="1"/>
      <c r="F332"/>
      <c r="G332"/>
      <c r="H332"/>
      <c r="J332"/>
      <c r="K332"/>
      <c r="L332"/>
      <c r="M332" s="37"/>
      <c r="N332" s="11"/>
      <c r="O332"/>
      <c r="P332"/>
      <c r="Q332"/>
      <c r="R332"/>
      <c r="S332"/>
      <c r="T332"/>
      <c r="U332"/>
      <c r="V332"/>
      <c r="W332"/>
      <c r="X332"/>
      <c r="Y332"/>
      <c r="AA332"/>
      <c r="AB332" s="2"/>
    </row>
    <row r="333" spans="1:28" ht="14.4" x14ac:dyDescent="0.3">
      <c r="A333" s="33"/>
      <c r="B333" s="1"/>
      <c r="C333" s="1"/>
      <c r="D333" s="1"/>
      <c r="E333"/>
      <c r="F333"/>
      <c r="G333"/>
      <c r="H333"/>
      <c r="J333"/>
      <c r="K333"/>
      <c r="L333"/>
      <c r="M333" s="37"/>
      <c r="N333" s="11"/>
      <c r="O333"/>
      <c r="P333"/>
      <c r="Q333"/>
      <c r="R333"/>
      <c r="S333"/>
      <c r="T333"/>
      <c r="U333"/>
      <c r="V333"/>
      <c r="W333"/>
      <c r="X333"/>
      <c r="Y333"/>
      <c r="AA333"/>
      <c r="AB333" s="2"/>
    </row>
    <row r="334" spans="1:28" ht="14.4" x14ac:dyDescent="0.3">
      <c r="A334" s="35"/>
      <c r="B334" s="1"/>
      <c r="C334" s="1"/>
      <c r="D334" s="1"/>
      <c r="E334" s="1"/>
      <c r="F334"/>
      <c r="G334"/>
      <c r="H334"/>
      <c r="J334"/>
      <c r="K334"/>
      <c r="L334"/>
      <c r="M334" s="37"/>
      <c r="N334" s="11"/>
      <c r="O334"/>
      <c r="P334"/>
      <c r="Q334"/>
      <c r="R334"/>
      <c r="S334"/>
      <c r="T334"/>
      <c r="U334"/>
      <c r="V334"/>
      <c r="W334"/>
      <c r="X334"/>
      <c r="Y334"/>
      <c r="AA334"/>
      <c r="AB334" s="2"/>
    </row>
    <row r="335" spans="1:28" ht="14.4" x14ac:dyDescent="0.3">
      <c r="A335" s="33"/>
      <c r="B335" s="1"/>
      <c r="C335" s="1"/>
      <c r="D335" s="1"/>
      <c r="E335" s="1"/>
      <c r="F335"/>
      <c r="G335"/>
      <c r="H335"/>
      <c r="J335"/>
      <c r="K335"/>
      <c r="L335"/>
      <c r="M335" s="37"/>
      <c r="N335" s="11"/>
      <c r="O335"/>
      <c r="P335"/>
      <c r="Q335"/>
      <c r="R335"/>
      <c r="S335"/>
      <c r="T335"/>
      <c r="U335"/>
      <c r="V335"/>
      <c r="W335"/>
      <c r="X335"/>
      <c r="Y335"/>
      <c r="AA335"/>
      <c r="AB335" s="2"/>
    </row>
    <row r="336" spans="1:28" ht="14.4" x14ac:dyDescent="0.3">
      <c r="A336" s="35"/>
      <c r="B336" s="1"/>
      <c r="C336" s="1"/>
      <c r="D336" s="1"/>
      <c r="E336" s="1"/>
      <c r="F336"/>
      <c r="G336"/>
      <c r="H336"/>
      <c r="J336"/>
      <c r="K336"/>
      <c r="L336"/>
      <c r="M336" s="37"/>
      <c r="N336" s="11"/>
      <c r="O336"/>
      <c r="P336"/>
      <c r="Q336"/>
      <c r="R336"/>
      <c r="S336"/>
      <c r="T336"/>
      <c r="U336"/>
      <c r="V336"/>
      <c r="W336"/>
      <c r="X336"/>
      <c r="Y336"/>
      <c r="AA336"/>
      <c r="AB336" s="2"/>
    </row>
    <row r="337" spans="1:28" ht="14.4" x14ac:dyDescent="0.3">
      <c r="A337" s="33"/>
      <c r="B337" s="1"/>
      <c r="C337" s="1"/>
      <c r="D337" s="1"/>
      <c r="E337" s="1"/>
      <c r="F337"/>
      <c r="G337"/>
      <c r="H337"/>
      <c r="J337"/>
      <c r="K337"/>
      <c r="L337"/>
      <c r="M337" s="37"/>
      <c r="N337" s="11"/>
      <c r="O337"/>
      <c r="P337"/>
      <c r="Q337"/>
      <c r="R337"/>
      <c r="S337"/>
      <c r="T337"/>
      <c r="U337"/>
      <c r="V337"/>
      <c r="W337"/>
      <c r="X337"/>
      <c r="Y337"/>
      <c r="AA337"/>
      <c r="AB337" s="2"/>
    </row>
    <row r="338" spans="1:28" ht="14.4" x14ac:dyDescent="0.3">
      <c r="A338" s="35"/>
      <c r="B338" s="1"/>
      <c r="C338" s="1"/>
      <c r="D338" s="1"/>
      <c r="E338" s="1"/>
      <c r="F338"/>
      <c r="G338"/>
      <c r="H338"/>
      <c r="J338"/>
      <c r="K338"/>
      <c r="L338"/>
      <c r="M338" s="37"/>
      <c r="N338" s="11"/>
      <c r="O338"/>
      <c r="P338"/>
      <c r="Q338"/>
      <c r="R338"/>
      <c r="S338"/>
      <c r="T338"/>
      <c r="U338"/>
      <c r="V338"/>
      <c r="W338"/>
      <c r="X338"/>
      <c r="Y338"/>
      <c r="AA338"/>
      <c r="AB338" s="2"/>
    </row>
    <row r="339" spans="1:28" ht="14.4" x14ac:dyDescent="0.3">
      <c r="A339" s="33"/>
      <c r="B339" s="1"/>
      <c r="C339" s="1"/>
      <c r="D339" s="1"/>
      <c r="E339"/>
      <c r="F339"/>
      <c r="G339"/>
      <c r="H339"/>
      <c r="J339"/>
      <c r="K339"/>
      <c r="L339"/>
      <c r="M339" s="37"/>
      <c r="N339" s="11"/>
      <c r="O339"/>
      <c r="P339"/>
      <c r="Q339"/>
      <c r="R339"/>
      <c r="S339"/>
      <c r="T339"/>
      <c r="U339"/>
      <c r="V339"/>
      <c r="W339"/>
      <c r="X339"/>
      <c r="Y339"/>
      <c r="AA339"/>
      <c r="AB339" s="2"/>
    </row>
    <row r="340" spans="1:28" ht="14.4" x14ac:dyDescent="0.3">
      <c r="A340" s="35"/>
      <c r="B340" s="1"/>
      <c r="C340" s="1"/>
      <c r="D340" s="1"/>
      <c r="E340"/>
      <c r="F340"/>
      <c r="G340"/>
      <c r="H340"/>
      <c r="J340"/>
      <c r="K340"/>
      <c r="L340"/>
      <c r="M340" s="37"/>
      <c r="N340" s="11"/>
      <c r="O340"/>
      <c r="P340"/>
      <c r="Q340"/>
      <c r="R340"/>
      <c r="S340"/>
      <c r="T340"/>
      <c r="U340"/>
      <c r="V340"/>
      <c r="W340"/>
      <c r="X340"/>
      <c r="Y340"/>
      <c r="AA340"/>
      <c r="AB340" s="2"/>
    </row>
    <row r="341" spans="1:28" ht="14.4" x14ac:dyDescent="0.3">
      <c r="A341" s="33"/>
      <c r="B341" s="1"/>
      <c r="C341" s="1"/>
      <c r="D341" s="1"/>
      <c r="E341" s="1"/>
      <c r="F341"/>
      <c r="G341"/>
      <c r="H341"/>
      <c r="J341"/>
      <c r="K341"/>
      <c r="L341"/>
      <c r="M341" s="37"/>
      <c r="N341" s="11"/>
      <c r="O341"/>
      <c r="P341"/>
      <c r="Q341"/>
      <c r="R341"/>
      <c r="S341"/>
      <c r="T341"/>
      <c r="U341"/>
      <c r="V341"/>
      <c r="W341"/>
      <c r="X341"/>
      <c r="Y341"/>
      <c r="AA341"/>
      <c r="AB341" s="2"/>
    </row>
    <row r="342" spans="1:28" ht="14.4" x14ac:dyDescent="0.3">
      <c r="A342" s="35"/>
      <c r="B342" s="1"/>
      <c r="C342" s="1"/>
      <c r="D342" s="1"/>
      <c r="E342" s="1"/>
      <c r="F342"/>
      <c r="G342"/>
      <c r="H342"/>
      <c r="J342"/>
      <c r="K342"/>
      <c r="L342"/>
      <c r="M342" s="37"/>
      <c r="N342" s="11"/>
      <c r="O342"/>
      <c r="P342"/>
      <c r="Q342"/>
      <c r="R342"/>
      <c r="S342"/>
      <c r="T342"/>
      <c r="U342"/>
      <c r="V342"/>
      <c r="W342"/>
      <c r="X342"/>
      <c r="Y342"/>
      <c r="AA342"/>
      <c r="AB342" s="2"/>
    </row>
    <row r="343" spans="1:28" ht="14.4" x14ac:dyDescent="0.3">
      <c r="A343" s="33"/>
      <c r="B343" s="1"/>
      <c r="C343" s="1"/>
      <c r="D343" s="1"/>
      <c r="E343" s="1"/>
      <c r="F343"/>
      <c r="G343"/>
      <c r="H343"/>
      <c r="J343"/>
      <c r="K343"/>
      <c r="L343"/>
      <c r="M343" s="37"/>
      <c r="N343" s="11"/>
      <c r="O343"/>
      <c r="P343"/>
      <c r="Q343"/>
      <c r="R343"/>
      <c r="S343"/>
      <c r="T343"/>
      <c r="U343"/>
      <c r="V343"/>
      <c r="W343"/>
      <c r="X343"/>
      <c r="Y343"/>
      <c r="AA343"/>
      <c r="AB343" s="2"/>
    </row>
    <row r="344" spans="1:28" ht="14.4" x14ac:dyDescent="0.3">
      <c r="A344" s="35"/>
      <c r="B344" s="1"/>
      <c r="C344" s="1"/>
      <c r="D344" s="1"/>
      <c r="E344" s="1"/>
      <c r="F344"/>
      <c r="G344"/>
      <c r="H344"/>
      <c r="J344"/>
      <c r="K344"/>
      <c r="L344"/>
      <c r="M344" s="37"/>
      <c r="N344" s="11"/>
      <c r="O344"/>
      <c r="P344"/>
      <c r="Q344"/>
      <c r="R344"/>
      <c r="S344"/>
      <c r="T344"/>
      <c r="U344"/>
      <c r="V344"/>
      <c r="W344"/>
      <c r="X344"/>
      <c r="Y344"/>
      <c r="AA344"/>
      <c r="AB344" s="2"/>
    </row>
    <row r="345" spans="1:28" ht="14.4" x14ac:dyDescent="0.3">
      <c r="A345" s="33"/>
      <c r="B345" s="1"/>
      <c r="C345" s="1"/>
      <c r="D345" s="1"/>
      <c r="E345" s="1"/>
      <c r="F345"/>
      <c r="G345"/>
      <c r="H345"/>
      <c r="J345"/>
      <c r="K345"/>
      <c r="L345"/>
      <c r="M345" s="37"/>
      <c r="N345" s="11"/>
      <c r="O345"/>
      <c r="P345"/>
      <c r="Q345"/>
      <c r="R345"/>
      <c r="S345"/>
      <c r="T345"/>
      <c r="U345"/>
      <c r="V345"/>
      <c r="W345"/>
      <c r="X345"/>
      <c r="Y345"/>
      <c r="AA345"/>
      <c r="AB345" s="2"/>
    </row>
    <row r="346" spans="1:28" ht="14.4" x14ac:dyDescent="0.3">
      <c r="A346" s="35"/>
      <c r="B346" s="1"/>
      <c r="C346" s="1"/>
      <c r="D346" s="1"/>
      <c r="E346" s="1"/>
      <c r="F346"/>
      <c r="G346"/>
      <c r="H346"/>
      <c r="J346"/>
      <c r="K346"/>
      <c r="L346"/>
      <c r="M346" s="37"/>
      <c r="N346" s="11"/>
      <c r="O346"/>
      <c r="P346"/>
      <c r="Q346"/>
      <c r="R346"/>
      <c r="S346"/>
      <c r="T346"/>
      <c r="U346"/>
      <c r="V346"/>
      <c r="W346"/>
      <c r="X346"/>
      <c r="Y346"/>
      <c r="AA346"/>
      <c r="AB346" s="2"/>
    </row>
    <row r="347" spans="1:28" ht="14.4" x14ac:dyDescent="0.3">
      <c r="A347" s="33"/>
      <c r="B347" s="1"/>
      <c r="C347" s="1"/>
      <c r="D347" s="1"/>
      <c r="E347" s="1"/>
      <c r="F347"/>
      <c r="G347"/>
      <c r="H347"/>
      <c r="J347"/>
      <c r="K347"/>
      <c r="L347"/>
      <c r="M347" s="37"/>
      <c r="N347" s="11"/>
      <c r="O347"/>
      <c r="P347"/>
      <c r="Q347"/>
      <c r="R347"/>
      <c r="S347"/>
      <c r="T347"/>
      <c r="U347"/>
      <c r="V347"/>
      <c r="W347"/>
      <c r="X347"/>
      <c r="Y347"/>
      <c r="AA347"/>
      <c r="AB347" s="2"/>
    </row>
    <row r="348" spans="1:28" ht="14.4" x14ac:dyDescent="0.3">
      <c r="A348" s="35"/>
      <c r="B348" s="1"/>
      <c r="C348" s="1"/>
      <c r="D348" s="1"/>
      <c r="E348" s="1"/>
      <c r="F348"/>
      <c r="G348"/>
      <c r="H348"/>
      <c r="J348"/>
      <c r="K348"/>
      <c r="L348"/>
      <c r="M348" s="37"/>
      <c r="N348" s="11"/>
      <c r="O348"/>
      <c r="P348"/>
      <c r="Q348"/>
      <c r="R348"/>
      <c r="S348"/>
      <c r="T348"/>
      <c r="U348"/>
      <c r="V348"/>
      <c r="W348"/>
      <c r="X348"/>
      <c r="Y348"/>
      <c r="AA348"/>
      <c r="AB348" s="2"/>
    </row>
    <row r="349" spans="1:28" ht="14.4" x14ac:dyDescent="0.3">
      <c r="A349" s="33"/>
      <c r="B349" s="1"/>
      <c r="C349" s="1"/>
      <c r="D349" s="1"/>
      <c r="E349" s="1"/>
      <c r="F349"/>
      <c r="G349"/>
      <c r="H349"/>
      <c r="J349"/>
      <c r="K349"/>
      <c r="L349"/>
      <c r="M349" s="37"/>
      <c r="N349" s="11"/>
      <c r="O349"/>
      <c r="P349"/>
      <c r="Q349"/>
      <c r="R349"/>
      <c r="S349"/>
      <c r="T349"/>
      <c r="U349"/>
      <c r="V349"/>
      <c r="W349"/>
      <c r="X349"/>
      <c r="Y349"/>
      <c r="AA349"/>
      <c r="AB349" s="2"/>
    </row>
    <row r="350" spans="1:28" ht="14.4" x14ac:dyDescent="0.3">
      <c r="A350" s="35"/>
      <c r="B350" s="1"/>
      <c r="C350" s="1"/>
      <c r="D350" s="1"/>
      <c r="E350" s="1"/>
      <c r="G350"/>
      <c r="H350"/>
      <c r="J350"/>
      <c r="K350"/>
      <c r="L350"/>
      <c r="M350" s="37"/>
      <c r="N350" s="11"/>
      <c r="O350"/>
      <c r="P350"/>
      <c r="Q350"/>
      <c r="R350"/>
      <c r="S350"/>
      <c r="T350"/>
      <c r="U350"/>
      <c r="V350"/>
      <c r="W350"/>
      <c r="X350"/>
      <c r="Y350"/>
      <c r="AA350"/>
      <c r="AB350" s="2"/>
    </row>
    <row r="351" spans="1:28" ht="14.4" x14ac:dyDescent="0.3">
      <c r="A351" s="33"/>
      <c r="B351" s="1"/>
      <c r="C351" s="1"/>
      <c r="D351" s="1"/>
      <c r="E351" s="1"/>
      <c r="G351"/>
      <c r="H351"/>
      <c r="J351"/>
      <c r="K351"/>
      <c r="L351"/>
      <c r="M351" s="37"/>
      <c r="N351" s="11"/>
      <c r="O351"/>
      <c r="P351"/>
      <c r="Q351"/>
      <c r="R351"/>
      <c r="S351"/>
      <c r="T351"/>
      <c r="U351"/>
      <c r="V351"/>
      <c r="W351"/>
      <c r="X351"/>
      <c r="Y351"/>
      <c r="AA351"/>
      <c r="AB351" s="2"/>
    </row>
    <row r="352" spans="1:28" ht="14.4" x14ac:dyDescent="0.3">
      <c r="A352" s="35"/>
      <c r="B352" s="1"/>
      <c r="C352" s="1"/>
      <c r="D352" s="1"/>
      <c r="E352" s="1"/>
      <c r="G352"/>
      <c r="H352"/>
      <c r="J352"/>
      <c r="K352"/>
      <c r="L352"/>
      <c r="M352" s="37"/>
      <c r="N352" s="11"/>
      <c r="O352"/>
      <c r="P352"/>
      <c r="Q352"/>
      <c r="R352"/>
      <c r="S352"/>
      <c r="T352"/>
      <c r="U352"/>
      <c r="V352"/>
      <c r="W352"/>
      <c r="X352"/>
      <c r="Y352"/>
      <c r="AA352"/>
      <c r="AB352" s="2"/>
    </row>
    <row r="353" spans="1:28" ht="14.4" x14ac:dyDescent="0.3">
      <c r="A353" s="33"/>
      <c r="B353" s="1"/>
      <c r="C353" s="1"/>
      <c r="D353" s="1"/>
      <c r="E353" s="1"/>
      <c r="G353"/>
      <c r="H353"/>
      <c r="J353"/>
      <c r="K353"/>
      <c r="L353"/>
      <c r="M353" s="37"/>
      <c r="N353" s="11"/>
      <c r="O353"/>
      <c r="P353"/>
      <c r="Q353"/>
      <c r="R353"/>
      <c r="S353"/>
      <c r="T353"/>
      <c r="U353"/>
      <c r="V353"/>
      <c r="W353"/>
      <c r="X353"/>
      <c r="Y353"/>
      <c r="AA353"/>
      <c r="AB353" s="2"/>
    </row>
    <row r="354" spans="1:28" ht="15" customHeight="1" x14ac:dyDescent="0.3">
      <c r="A354" s="35"/>
      <c r="B354" s="1"/>
      <c r="C354" s="1"/>
      <c r="D354" s="1"/>
      <c r="E354" s="1"/>
      <c r="G354"/>
      <c r="H354"/>
      <c r="J354"/>
      <c r="K354"/>
      <c r="L354"/>
      <c r="M354" s="37"/>
      <c r="N354" s="11"/>
      <c r="O354"/>
      <c r="P354"/>
      <c r="Q354"/>
      <c r="R354"/>
      <c r="S354"/>
      <c r="T354"/>
      <c r="U354"/>
      <c r="V354"/>
      <c r="W354"/>
      <c r="X354"/>
      <c r="Y354"/>
      <c r="AA354"/>
      <c r="AB354" s="2"/>
    </row>
    <row r="355" spans="1:28" ht="15" customHeight="1" x14ac:dyDescent="0.3">
      <c r="A355" s="33"/>
      <c r="B355" s="1"/>
      <c r="C355" s="1"/>
      <c r="D355" s="1"/>
      <c r="E355" s="1"/>
      <c r="G355"/>
      <c r="H355"/>
      <c r="J355"/>
      <c r="K355"/>
      <c r="L355"/>
      <c r="M355" s="37"/>
      <c r="N355" s="11"/>
      <c r="O355"/>
      <c r="P355"/>
      <c r="Q355"/>
      <c r="R355"/>
      <c r="S355"/>
      <c r="T355"/>
      <c r="U355"/>
      <c r="V355"/>
      <c r="W355"/>
      <c r="X355"/>
      <c r="Y355"/>
      <c r="AA355"/>
      <c r="AB355" s="2"/>
    </row>
    <row r="356" spans="1:28" ht="15" customHeight="1" x14ac:dyDescent="0.3">
      <c r="A356" s="35"/>
      <c r="B356" s="1"/>
      <c r="C356" s="1"/>
      <c r="D356" s="1"/>
      <c r="E356" s="1"/>
      <c r="F356"/>
      <c r="G356"/>
      <c r="H356"/>
      <c r="J356"/>
      <c r="K356"/>
      <c r="L356"/>
      <c r="M356" s="37"/>
      <c r="N356" s="11"/>
      <c r="O356"/>
      <c r="P356"/>
      <c r="Q356"/>
      <c r="R356"/>
      <c r="S356"/>
      <c r="T356"/>
      <c r="U356"/>
      <c r="V356"/>
      <c r="W356"/>
      <c r="X356"/>
      <c r="Y356"/>
    </row>
    <row r="357" spans="1:28" ht="15" customHeight="1" x14ac:dyDescent="0.3">
      <c r="A357" s="49"/>
      <c r="B357" s="3"/>
      <c r="N357" s="12"/>
      <c r="O357" s="12" t="s">
        <v>460</v>
      </c>
    </row>
  </sheetData>
  <autoFilter ref="Y359" xr:uid="{901BE775-4314-4786-858F-FBF4AD989383}"/>
  <phoneticPr fontId="2" type="noConversion"/>
  <conditionalFormatting sqref="A1:A15 A17:A23 A25:A75 A78 A126:A129 A131:A138 A140:A143 A145:A156 A158:A182 A184:A1048576">
    <cfRule type="containsText" dxfId="128" priority="123" operator="containsText" text="Scottish National">
      <formula>NOT(ISERROR(SEARCH("Scottish National",A1)))</formula>
    </cfRule>
    <cfRule type="containsText" dxfId="127" priority="129" operator="containsText" text="SES R">
      <formula>NOT(ISERROR(SEARCH("SES R",A1)))</formula>
    </cfRule>
    <cfRule type="containsText" dxfId="126" priority="132" operator="containsText" text="HUPcc Scottish Cyclocross Series">
      <formula>NOT(ISERROR(SEARCH("HUPcc Scottish Cyclocross Series",A1)))</formula>
    </cfRule>
    <cfRule type="containsText" dxfId="125" priority="127" operator="containsText" text="Lloyds">
      <formula>NOT(ISERROR(SEARCH("Lloyds",A1)))</formula>
    </cfRule>
    <cfRule type="containsText" dxfId="124" priority="124" operator="containsText" text="BYS">
      <formula>NOT(ISERROR(SEARCH("BYS",A1)))</formula>
    </cfRule>
    <cfRule type="containsText" dxfId="123" priority="126" operator="containsText" text="monsters of track">
      <formula>NOT(ISERROR(SEARCH("monsters of track",A1)))</formula>
    </cfRule>
  </conditionalFormatting>
  <conditionalFormatting sqref="A1:A75 A78 A126:A129 A131:A138 A140:A143 A145:A156 A158:A182 A184:A1048576">
    <cfRule type="containsText" dxfId="122" priority="76" operator="containsText" text="Scottish Youth">
      <formula>NOT(ISERROR(SEARCH("Scottish Youth",A1)))</formula>
    </cfRule>
    <cfRule type="containsText" dxfId="121" priority="75" operator="containsText" text="SXC">
      <formula>NOT(ISERROR(SEARCH("SXC",A1)))</formula>
    </cfRule>
    <cfRule type="containsText" dxfId="120" priority="74" operator="containsText" text="SDA">
      <formula>NOT(ISERROR(SEARCH("SDA",A1)))</formula>
    </cfRule>
    <cfRule type="containsText" dxfId="119" priority="73" operator="containsText" text="Alba">
      <formula>NOT(ISERROR(SEARCH("Alba",A1)))</formula>
    </cfRule>
    <cfRule type="containsText" dxfId="118" priority="70" operator="containsText" text="British National">
      <formula>NOT(ISERROR(SEARCH("British National",A1)))</formula>
    </cfRule>
    <cfRule type="containsText" dxfId="117" priority="72" operator="containsText" text="Scotia">
      <formula>NOT(ISERROR(SEARCH("Scotia",A1)))</formula>
    </cfRule>
  </conditionalFormatting>
  <conditionalFormatting sqref="A16">
    <cfRule type="containsText" dxfId="116" priority="65" operator="containsText" text="monsters of track">
      <formula>NOT(ISERROR(SEARCH("monsters of track",A16)))</formula>
    </cfRule>
    <cfRule type="containsText" dxfId="115" priority="67" operator="containsText" text="SCX Round">
      <formula>NOT(ISERROR(SEARCH("SCX Round",A16)))</formula>
    </cfRule>
    <cfRule type="containsText" dxfId="114" priority="68" operator="containsText" text="SES R">
      <formula>NOT(ISERROR(SEARCH("SES R",A16)))</formula>
    </cfRule>
    <cfRule type="containsText" dxfId="113" priority="69" operator="containsText" text="Scottish National">
      <formula>NOT(ISERROR(SEARCH("Scottish National",A16)))</formula>
    </cfRule>
    <cfRule type="containsText" dxfId="112" priority="71" operator="containsText" text="BYS">
      <formula>NOT(ISERROR(SEARCH("BYS",A16)))</formula>
    </cfRule>
    <cfRule type="containsText" dxfId="111" priority="66" operator="containsText" text="Lloyds CX National Trophy">
      <formula>NOT(ISERROR(SEARCH("Lloyds CX National Trophy",A16)))</formula>
    </cfRule>
    <cfRule type="containsText" dxfId="110" priority="64" operator="containsText" text="HUPcc Scottish Cyclocross Series">
      <formula>NOT(ISERROR(SEARCH("HUPcc Scottish Cyclocross Series",A16)))</formula>
    </cfRule>
  </conditionalFormatting>
  <conditionalFormatting sqref="A24">
    <cfRule type="containsText" dxfId="109" priority="44" operator="containsText" text="SES R">
      <formula>NOT(ISERROR(SEARCH("SES R",A24)))</formula>
    </cfRule>
    <cfRule type="containsText" dxfId="108" priority="47" operator="containsText" text="BYS">
      <formula>NOT(ISERROR(SEARCH("BYS",A24)))</formula>
    </cfRule>
    <cfRule type="containsText" dxfId="107" priority="43" operator="containsText" text="SCX Round">
      <formula>NOT(ISERROR(SEARCH("SCX Round",A24)))</formula>
    </cfRule>
    <cfRule type="containsText" dxfId="106" priority="42" operator="containsText" text="Lloyds CX National Trophy">
      <formula>NOT(ISERROR(SEARCH("Lloyds CX National Trophy",A24)))</formula>
    </cfRule>
    <cfRule type="containsText" dxfId="105" priority="45" operator="containsText" text="Scottish National">
      <formula>NOT(ISERROR(SEARCH("Scottish National",A24)))</formula>
    </cfRule>
    <cfRule type="containsText" dxfId="104" priority="41" operator="containsText" text="monsters of track">
      <formula>NOT(ISERROR(SEARCH("monsters of track",A24)))</formula>
    </cfRule>
    <cfRule type="containsText" dxfId="103" priority="40" operator="containsText" text="HUPcc Scottish Cyclocross Series">
      <formula>NOT(ISERROR(SEARCH("HUPcc Scottish Cyclocross Series",A24)))</formula>
    </cfRule>
  </conditionalFormatting>
  <conditionalFormatting sqref="A77:A91 A93:A119 A121:A124">
    <cfRule type="containsText" dxfId="102" priority="1" operator="containsText" text="British National">
      <formula>NOT(ISERROR(SEARCH("British National",A77)))</formula>
    </cfRule>
    <cfRule type="containsText" dxfId="101" priority="2" operator="containsText" text="Scotia">
      <formula>NOT(ISERROR(SEARCH("Scotia",A77)))</formula>
    </cfRule>
    <cfRule type="containsText" dxfId="100" priority="3" operator="containsText" text="Alba">
      <formula>NOT(ISERROR(SEARCH("Alba",A77)))</formula>
    </cfRule>
    <cfRule type="containsText" dxfId="99" priority="4" operator="containsText" text="SDA">
      <formula>NOT(ISERROR(SEARCH("SDA",A77)))</formula>
    </cfRule>
    <cfRule type="containsText" dxfId="98" priority="5" operator="containsText" text="SXC">
      <formula>NOT(ISERROR(SEARCH("SXC",A77)))</formula>
    </cfRule>
    <cfRule type="containsText" dxfId="97" priority="6" operator="containsText" text="Scottish Youth">
      <formula>NOT(ISERROR(SEARCH("Scottish Youth",A77)))</formula>
    </cfRule>
    <cfRule type="containsText" dxfId="96" priority="8" operator="containsText" text="BYS">
      <formula>NOT(ISERROR(SEARCH("BYS",A77)))</formula>
    </cfRule>
    <cfRule type="containsText" dxfId="95" priority="9" operator="containsText" text="monsters of track">
      <formula>NOT(ISERROR(SEARCH("monsters of track",A77)))</formula>
    </cfRule>
    <cfRule type="containsText" dxfId="94" priority="10" operator="containsText" text="Lloyds">
      <formula>NOT(ISERROR(SEARCH("Lloyds",A77)))</formula>
    </cfRule>
    <cfRule type="containsText" dxfId="93" priority="11" operator="containsText" text="SES R">
      <formula>NOT(ISERROR(SEARCH("SES R",A77)))</formula>
    </cfRule>
    <cfRule type="containsText" dxfId="92" priority="12" operator="containsText" text="HUPcc Scottish Cyclocross Series">
      <formula>NOT(ISERROR(SEARCH("HUPcc Scottish Cyclocross Series",A77)))</formula>
    </cfRule>
    <cfRule type="containsText" dxfId="91" priority="7" operator="containsText" text="Scottish National">
      <formula>NOT(ISERROR(SEARCH("Scottish National",A77)))</formula>
    </cfRule>
  </conditionalFormatting>
  <conditionalFormatting sqref="B15:C17 J15:N17 P16:X16 Z16:XFD16">
    <cfRule type="containsText" dxfId="90" priority="91" operator="containsText" text="Scottish Youth">
      <formula>NOT(ISERROR(SEARCH("Scottish Youth",B15)))</formula>
    </cfRule>
  </conditionalFormatting>
  <conditionalFormatting sqref="B15:C17">
    <cfRule type="containsText" dxfId="89" priority="90" operator="containsText" text="Scottish National">
      <formula>NOT(ISERROR(SEARCH("Scottish National",B15)))</formula>
    </cfRule>
  </conditionalFormatting>
  <conditionalFormatting sqref="B5:D7 G5:G7 J5:Y7 AA5:XFD7">
    <cfRule type="containsText" dxfId="88" priority="232" operator="containsText" text="Scottish Youth">
      <formula>NOT(ISERROR(SEARCH("Scottish Youth",B5)))</formula>
    </cfRule>
  </conditionalFormatting>
  <conditionalFormatting sqref="B5:D7">
    <cfRule type="containsText" dxfId="87" priority="221" operator="containsText" text="Scottish National">
      <formula>NOT(ISERROR(SEARCH("Scottish National",B5)))</formula>
    </cfRule>
  </conditionalFormatting>
  <conditionalFormatting sqref="B11:D12 G12 J12:Y12 AA12:XFD12">
    <cfRule type="containsText" dxfId="86" priority="208" operator="containsText" text="Scottish Youth">
      <formula>NOT(ISERROR(SEARCH("Scottish Youth",B11)))</formula>
    </cfRule>
  </conditionalFormatting>
  <conditionalFormatting sqref="B11:D12">
    <cfRule type="containsText" dxfId="85" priority="197" operator="containsText" text="Scottish National">
      <formula>NOT(ISERROR(SEARCH("Scottish National",B11)))</formula>
    </cfRule>
  </conditionalFormatting>
  <conditionalFormatting sqref="B20:D20">
    <cfRule type="containsText" dxfId="84" priority="149" operator="containsText" text="Scottish National">
      <formula>NOT(ISERROR(SEARCH("Scottish National",B20)))</formula>
    </cfRule>
  </conditionalFormatting>
  <conditionalFormatting sqref="B28:D29">
    <cfRule type="containsText" dxfId="83" priority="125" operator="containsText" text="Scottish National">
      <formula>NOT(ISERROR(SEARCH("Scottish National",B28)))</formula>
    </cfRule>
  </conditionalFormatting>
  <conditionalFormatting sqref="D15:D17 E16:H16">
    <cfRule type="containsText" dxfId="82" priority="63" operator="containsText" text="Scottish National">
      <formula>NOT(ISERROR(SEARCH("Scottish National",D15)))</formula>
    </cfRule>
  </conditionalFormatting>
  <conditionalFormatting sqref="D356:D1048576">
    <cfRule type="containsText" dxfId="81" priority="426" operator="containsText" text="Yes">
      <formula>NOT(ISERROR(SEARCH("Yes",D356)))</formula>
    </cfRule>
  </conditionalFormatting>
  <conditionalFormatting sqref="D16:H16">
    <cfRule type="containsText" dxfId="80" priority="57" operator="containsText" text="monsters of track">
      <formula>NOT(ISERROR(SEARCH("monsters of track",D16)))</formula>
    </cfRule>
    <cfRule type="containsText" dxfId="79" priority="58" operator="containsText" text="Lloyds CX National Trophy">
      <formula>NOT(ISERROR(SEARCH("Lloyds CX National Trophy",D16)))</formula>
    </cfRule>
    <cfRule type="containsText" dxfId="78" priority="60" operator="containsText" text="SES R">
      <formula>NOT(ISERROR(SEARCH("SES R",D16)))</formula>
    </cfRule>
    <cfRule type="containsText" dxfId="77" priority="61" operator="containsText" text="Scottish Youth">
      <formula>NOT(ISERROR(SEARCH("Scottish Youth",D16)))</formula>
    </cfRule>
    <cfRule type="containsText" dxfId="76" priority="62" operator="containsText" text="British National">
      <formula>NOT(ISERROR(SEARCH("British National",D16)))</formula>
    </cfRule>
    <cfRule type="containsText" dxfId="75" priority="59" operator="containsText" text="SCX Round">
      <formula>NOT(ISERROR(SEARCH("SCX Round",D16)))</formula>
    </cfRule>
  </conditionalFormatting>
  <conditionalFormatting sqref="D24:H24">
    <cfRule type="containsText" dxfId="74" priority="33" operator="containsText" text="monsters of track">
      <formula>NOT(ISERROR(SEARCH("monsters of track",D24)))</formula>
    </cfRule>
    <cfRule type="containsText" dxfId="73" priority="34" operator="containsText" text="Lloyds CX National Trophy">
      <formula>NOT(ISERROR(SEARCH("Lloyds CX National Trophy",D24)))</formula>
    </cfRule>
    <cfRule type="containsText" dxfId="72" priority="36" operator="containsText" text="SES R">
      <formula>NOT(ISERROR(SEARCH("SES R",D24)))</formula>
    </cfRule>
    <cfRule type="containsText" dxfId="71" priority="37" operator="containsText" text="Scottish Youth">
      <formula>NOT(ISERROR(SEARCH("Scottish Youth",D24)))</formula>
    </cfRule>
    <cfRule type="containsText" dxfId="70" priority="38" operator="containsText" text="British National">
      <formula>NOT(ISERROR(SEARCH("British National",D24)))</formula>
    </cfRule>
    <cfRule type="containsText" dxfId="69" priority="39" operator="containsText" text="Scottish National">
      <formula>NOT(ISERROR(SEARCH("Scottish National",D24)))</formula>
    </cfRule>
    <cfRule type="containsText" dxfId="68" priority="35" operator="containsText" text="SCX Round">
      <formula>NOT(ISERROR(SEARCH("SCX Round",D24)))</formula>
    </cfRule>
  </conditionalFormatting>
  <conditionalFormatting sqref="E11">
    <cfRule type="containsText" dxfId="67" priority="252" operator="containsText" text="Scottish National">
      <formula>NOT(ISERROR(SEARCH("Scottish National",E11)))</formula>
    </cfRule>
  </conditionalFormatting>
  <conditionalFormatting sqref="E5:G7 I5:I7">
    <cfRule type="containsText" dxfId="66" priority="212" operator="containsText" text="Scottish National">
      <formula>NOT(ISERROR(SEARCH("Scottish National",E5)))</formula>
    </cfRule>
    <cfRule type="containsText" dxfId="65" priority="211" operator="containsText" text="Scottish Youth">
      <formula>NOT(ISERROR(SEARCH("Scottish Youth",E5)))</formula>
    </cfRule>
  </conditionalFormatting>
  <conditionalFormatting sqref="E12:G12 I12">
    <cfRule type="containsText" dxfId="64" priority="187" operator="containsText" text="Scottish Youth">
      <formula>NOT(ISERROR(SEARCH("Scottish Youth",E12)))</formula>
    </cfRule>
    <cfRule type="containsText" dxfId="63" priority="188" operator="containsText" text="Scottish National">
      <formula>NOT(ISERROR(SEARCH("Scottish National",E12)))</formula>
    </cfRule>
  </conditionalFormatting>
  <conditionalFormatting sqref="E15:G15 E17:G17">
    <cfRule type="containsText" dxfId="62" priority="163" operator="containsText" text="Scottish Youth">
      <formula>NOT(ISERROR(SEARCH("Scottish Youth",E15)))</formula>
    </cfRule>
    <cfRule type="containsText" dxfId="61" priority="164" operator="containsText" text="Scottish National">
      <formula>NOT(ISERROR(SEARCH("Scottish National",E15)))</formula>
    </cfRule>
  </conditionalFormatting>
  <conditionalFormatting sqref="E20:G20 I20">
    <cfRule type="containsText" dxfId="60" priority="139" operator="containsText" text="Scottish Youth">
      <formula>NOT(ISERROR(SEARCH("Scottish Youth",E20)))</formula>
    </cfRule>
    <cfRule type="containsText" dxfId="59" priority="140" operator="containsText" text="Scottish National">
      <formula>NOT(ISERROR(SEARCH("Scottish National",E20)))</formula>
    </cfRule>
  </conditionalFormatting>
  <conditionalFormatting sqref="E28:G29 I28:I29">
    <cfRule type="containsText" dxfId="58" priority="115" operator="containsText" text="Scottish Youth">
      <formula>NOT(ISERROR(SEARCH("Scottish Youth",E28)))</formula>
    </cfRule>
    <cfRule type="containsText" dxfId="57" priority="116" operator="containsText" text="Scottish National">
      <formula>NOT(ISERROR(SEARCH("Scottish National",E28)))</formula>
    </cfRule>
  </conditionalFormatting>
  <conditionalFormatting sqref="E79:G79">
    <cfRule type="containsText" dxfId="56" priority="300" operator="containsText" text="Scottish Youth">
      <formula>NOT(ISERROR(SEARCH("Scottish Youth",E79)))</formula>
    </cfRule>
    <cfRule type="containsText" dxfId="55" priority="299" operator="containsText" text="British National">
      <formula>NOT(ISERROR(SEARCH("British National",E79)))</formula>
    </cfRule>
    <cfRule type="containsText" dxfId="54" priority="298" operator="containsText" text="Scottish National">
      <formula>NOT(ISERROR(SEARCH("Scottish National",E79)))</formula>
    </cfRule>
    <cfRule type="containsText" dxfId="53" priority="297" operator="containsText" text="SES R">
      <formula>NOT(ISERROR(SEARCH("SES R",E79)))</formula>
    </cfRule>
    <cfRule type="containsText" dxfId="52" priority="295" operator="containsText" text="Lloyds CX National Trophy">
      <formula>NOT(ISERROR(SEARCH("Lloyds CX National Trophy",E79)))</formula>
    </cfRule>
    <cfRule type="containsText" dxfId="51" priority="294" operator="containsText" text="monsters of track">
      <formula>NOT(ISERROR(SEARCH("monsters of track",E79)))</formula>
    </cfRule>
    <cfRule type="containsText" dxfId="50" priority="296" operator="containsText" text="SCX Round">
      <formula>NOT(ISERROR(SEARCH("SCX Round",E79)))</formula>
    </cfRule>
  </conditionalFormatting>
  <conditionalFormatting sqref="F11:G11">
    <cfRule type="containsText" dxfId="49" priority="251" operator="containsText" text="Scottish National">
      <formula>NOT(ISERROR(SEARCH("Scottish National",F11)))</formula>
    </cfRule>
    <cfRule type="containsText" dxfId="48" priority="249" operator="containsText" text="Scottish Youth">
      <formula>NOT(ISERROR(SEARCH("Scottish Youth",F11)))</formula>
    </cfRule>
    <cfRule type="containsText" dxfId="47" priority="250" operator="containsText" text="British National">
      <formula>NOT(ISERROR(SEARCH("British National",F11)))</formula>
    </cfRule>
  </conditionalFormatting>
  <conditionalFormatting sqref="G5:G7 J5:Y7 AA5:XFD7">
    <cfRule type="containsText" dxfId="46" priority="234" operator="containsText" text="Scottish National">
      <formula>NOT(ISERROR(SEARCH("Scottish National",G5)))</formula>
    </cfRule>
    <cfRule type="containsText" dxfId="45" priority="233" operator="containsText" text="British National">
      <formula>NOT(ISERROR(SEARCH("British National",G5)))</formula>
    </cfRule>
  </conditionalFormatting>
  <conditionalFormatting sqref="G11 E11">
    <cfRule type="containsText" dxfId="44" priority="267" operator="containsText" text="Scottish Youth">
      <formula>NOT(ISERROR(SEARCH("Scottish Youth",E11)))</formula>
    </cfRule>
  </conditionalFormatting>
  <conditionalFormatting sqref="G11">
    <cfRule type="containsText" dxfId="43" priority="253" operator="containsText" text="Scottish National">
      <formula>NOT(ISERROR(SEARCH("Scottish National",G11)))</formula>
    </cfRule>
  </conditionalFormatting>
  <conditionalFormatting sqref="G12 J12:Y12 AA12:XFD12">
    <cfRule type="containsText" dxfId="42" priority="210" operator="containsText" text="Scottish National">
      <formula>NOT(ISERROR(SEARCH("Scottish National",G12)))</formula>
    </cfRule>
    <cfRule type="containsText" dxfId="41" priority="209" operator="containsText" text="British National">
      <formula>NOT(ISERROR(SEARCH("British National",G12)))</formula>
    </cfRule>
  </conditionalFormatting>
  <conditionalFormatting sqref="G15 G17 D15 D17 P15:Y15 AA15:XFD15 P17:Y17 AA17:XFD17">
    <cfRule type="containsText" dxfId="40" priority="184" operator="containsText" text="Scottish Youth">
      <formula>NOT(ISERROR(SEARCH("Scottish Youth",D15)))</formula>
    </cfRule>
  </conditionalFormatting>
  <conditionalFormatting sqref="G15 P15:Y15 AA15:XFD15 G17 P17:Y17 AA17:XFD17">
    <cfRule type="containsText" dxfId="39" priority="186" operator="containsText" text="Scottish National">
      <formula>NOT(ISERROR(SEARCH("Scottish National",G15)))</formula>
    </cfRule>
    <cfRule type="containsText" dxfId="38" priority="185" operator="containsText" text="British National">
      <formula>NOT(ISERROR(SEARCH("British National",G15)))</formula>
    </cfRule>
  </conditionalFormatting>
  <conditionalFormatting sqref="G20 J20:Y20 AA20:XFD20 B20:D20">
    <cfRule type="containsText" dxfId="37" priority="162" operator="containsText" text="Scottish Youth">
      <formula>NOT(ISERROR(SEARCH("Scottish Youth",B20)))</formula>
    </cfRule>
  </conditionalFormatting>
  <conditionalFormatting sqref="G20 J20:Y20 AA20:XFD20">
    <cfRule type="containsText" dxfId="36" priority="155" operator="containsText" text="Scottish National">
      <formula>NOT(ISERROR(SEARCH("Scottish National",G20)))</formula>
    </cfRule>
    <cfRule type="containsText" dxfId="35" priority="154" operator="containsText" text="British National">
      <formula>NOT(ISERROR(SEARCH("British National",G20)))</formula>
    </cfRule>
  </conditionalFormatting>
  <conditionalFormatting sqref="G28:G29 J28:N29 P28:Y29 AA28:XFD29 B28:D29">
    <cfRule type="containsText" dxfId="34" priority="138" operator="containsText" text="Scottish Youth">
      <formula>NOT(ISERROR(SEARCH("Scottish Youth",B28)))</formula>
    </cfRule>
  </conditionalFormatting>
  <conditionalFormatting sqref="G28:G29 J28:N29 P28:Y29 AA28:XFD29">
    <cfRule type="containsText" dxfId="33" priority="131" operator="containsText" text="Scottish National">
      <formula>NOT(ISERROR(SEARCH("Scottish National",G28)))</formula>
    </cfRule>
    <cfRule type="containsText" dxfId="32" priority="130" operator="containsText" text="British National">
      <formula>NOT(ISERROR(SEARCH("British National",G28)))</formula>
    </cfRule>
  </conditionalFormatting>
  <conditionalFormatting sqref="I15:I17">
    <cfRule type="containsText" dxfId="31" priority="88" operator="containsText" text="Scottish Youth">
      <formula>NOT(ISERROR(SEARCH("Scottish Youth",I15)))</formula>
    </cfRule>
    <cfRule type="containsText" dxfId="30" priority="89" operator="containsText" text="Scottish National">
      <formula>NOT(ISERROR(SEARCH("Scottish National",I15)))</formula>
    </cfRule>
  </conditionalFormatting>
  <conditionalFormatting sqref="I1167">
    <cfRule type="containsText" dxfId="29" priority="423" operator="containsText" text="Scottish Youth">
      <formula>NOT(ISERROR(SEARCH("Scottish Youth",I1167)))</formula>
    </cfRule>
    <cfRule type="containsText" dxfId="28" priority="424" operator="containsText" text="British National">
      <formula>NOT(ISERROR(SEARCH("British National",I1167)))</formula>
    </cfRule>
    <cfRule type="containsText" dxfId="27" priority="425" operator="containsText" text="Scottish National">
      <formula>NOT(ISERROR(SEARCH("Scottish National",I1167)))</formula>
    </cfRule>
  </conditionalFormatting>
  <conditionalFormatting sqref="J15:N17 P16:X16 Z16:XFD16">
    <cfRule type="containsText" dxfId="26" priority="92" operator="containsText" text="British National">
      <formula>NOT(ISERROR(SEARCH("British National",J15)))</formula>
    </cfRule>
    <cfRule type="containsText" dxfId="25" priority="93" operator="containsText" text="Scottish National">
      <formula>NOT(ISERROR(SEARCH("Scottish National",J15)))</formula>
    </cfRule>
  </conditionalFormatting>
  <conditionalFormatting sqref="O15:O17">
    <cfRule type="containsText" dxfId="24" priority="80" operator="containsText" text="SES R">
      <formula>NOT(ISERROR(SEARCH("SES R",O15)))</formula>
    </cfRule>
    <cfRule type="containsText" dxfId="23" priority="79" operator="containsText" text="SCX Round">
      <formula>NOT(ISERROR(SEARCH("SCX Round",O15)))</formula>
    </cfRule>
    <cfRule type="containsText" dxfId="22" priority="78" operator="containsText" text="Lloyds CX National Trophy">
      <formula>NOT(ISERROR(SEARCH("Lloyds CX National Trophy",O15)))</formula>
    </cfRule>
    <cfRule type="containsText" dxfId="21" priority="77" operator="containsText" text="monsters of track">
      <formula>NOT(ISERROR(SEARCH("monsters of track",O15)))</formula>
    </cfRule>
    <cfRule type="containsText" dxfId="20" priority="81" operator="containsText" text="British National">
      <formula>NOT(ISERROR(SEARCH("British National",O15)))</formula>
    </cfRule>
    <cfRule type="containsText" dxfId="19" priority="82" operator="containsText" text="Scottish National">
      <formula>NOT(ISERROR(SEARCH("Scottish National",O15)))</formula>
    </cfRule>
    <cfRule type="containsText" dxfId="18" priority="83" operator="containsText" text="Scottish Youth">
      <formula>NOT(ISERROR(SEARCH("Scottish Youth",O15)))</formula>
    </cfRule>
  </conditionalFormatting>
  <conditionalFormatting sqref="O28:O29">
    <cfRule type="containsText" dxfId="17" priority="94" operator="containsText" text="monsters of track">
      <formula>NOT(ISERROR(SEARCH("monsters of track",O28)))</formula>
    </cfRule>
    <cfRule type="containsText" dxfId="16" priority="97" operator="containsText" text="SES R">
      <formula>NOT(ISERROR(SEARCH("SES R",O28)))</formula>
    </cfRule>
    <cfRule type="containsText" dxfId="15" priority="100" operator="containsText" text="Scottish Youth">
      <formula>NOT(ISERROR(SEARCH("Scottish Youth",O28)))</formula>
    </cfRule>
    <cfRule type="containsText" dxfId="14" priority="99" operator="containsText" text="Scottish National">
      <formula>NOT(ISERROR(SEARCH("Scottish National",O28)))</formula>
    </cfRule>
    <cfRule type="containsText" dxfId="13" priority="98" operator="containsText" text="British National">
      <formula>NOT(ISERROR(SEARCH("British National",O28)))</formula>
    </cfRule>
    <cfRule type="containsText" dxfId="12" priority="96" operator="containsText" text="SCX Round">
      <formula>NOT(ISERROR(SEARCH("SCX Round",O28)))</formula>
    </cfRule>
    <cfRule type="containsText" dxfId="11" priority="95" operator="containsText" text="Lloyds CX National Trophy">
      <formula>NOT(ISERROR(SEARCH("Lloyds CX National Trophy",O28)))</formula>
    </cfRule>
  </conditionalFormatting>
  <hyperlinks>
    <hyperlink ref="A77" r:id="rId1" xr:uid="{A1632538-14D6-4793-B052-DB3CA72F74EE}"/>
    <hyperlink ref="A4" r:id="rId2" xr:uid="{D0890565-9FB6-497B-ABFD-81F3CE9B8393}"/>
    <hyperlink ref="A13" r:id="rId3" xr:uid="{6C0776AC-7C71-4834-9111-6F3474E73562}"/>
    <hyperlink ref="A25" r:id="rId4" xr:uid="{C424A751-BADD-410D-BBB4-AB3A1922854C}"/>
    <hyperlink ref="A79" r:id="rId5" xr:uid="{0E60C0B3-2F09-4F9B-92A3-5B5B9A5E68CE}"/>
    <hyperlink ref="A2" r:id="rId6" xr:uid="{82175718-6CBA-495C-A13B-B5538A1A309E}"/>
    <hyperlink ref="A32" r:id="rId7" xr:uid="{000C77A3-0FF4-404A-893D-19E846B83981}"/>
    <hyperlink ref="A16" r:id="rId8" xr:uid="{01986B3E-F8E3-416A-AC59-02BF49E7C90B}"/>
    <hyperlink ref="A22" r:id="rId9" xr:uid="{1F98DC62-3807-43B8-BE97-00CD74BA5C3D}"/>
    <hyperlink ref="A94" r:id="rId10" xr:uid="{C894BE4E-9287-4B66-9147-A2622860C191}"/>
    <hyperlink ref="A98" r:id="rId11" xr:uid="{A4A7BE32-76DF-4370-956C-F8F8B77380AD}"/>
    <hyperlink ref="A55" r:id="rId12" xr:uid="{1CF013B6-D16E-4ACE-8D6E-E14CCA54827D}"/>
    <hyperlink ref="A58" r:id="rId13" xr:uid="{E5FC5AFC-B274-42C8-8C89-9E57A006D267}"/>
    <hyperlink ref="A27" r:id="rId14" display="British National Youth Omnium Series R1" xr:uid="{E774498A-6037-47EE-8A48-748EB0F860A2}"/>
    <hyperlink ref="A19" r:id="rId15" xr:uid="{1BD73EAB-857E-497C-BD04-5DFF60E68F2C}"/>
    <hyperlink ref="A26" r:id="rId16" xr:uid="{FF41528D-F335-4613-868C-9D3B45546891}"/>
    <hyperlink ref="A18" r:id="rId17" xr:uid="{26916514-C93E-4851-8AAA-0AF33DF8C7FE}"/>
    <hyperlink ref="A10" r:id="rId18" xr:uid="{DF7C1271-56D3-47AE-B7E4-32A73702E275}"/>
    <hyperlink ref="A35" r:id="rId19" xr:uid="{FD95482B-2E1E-4834-AE3D-4C450416754F}"/>
    <hyperlink ref="A21" r:id="rId20" xr:uid="{7C765464-1ECE-4AE7-B320-1053C70BE524}"/>
    <hyperlink ref="A3" r:id="rId21" xr:uid="{725AF9DF-3DBC-4BD8-A1B4-74CE8895FB7D}"/>
    <hyperlink ref="A54" r:id="rId22" xr:uid="{27818B3C-0109-4E47-8C55-5A5244CE8087}"/>
    <hyperlink ref="A57" r:id="rId23" xr:uid="{7DAED4DA-010F-448E-81C8-1F9E1BD13692}"/>
    <hyperlink ref="A151" r:id="rId24" xr:uid="{719BC6AD-F609-4A7B-A291-F488110DAD13}"/>
    <hyperlink ref="A153" r:id="rId25" xr:uid="{85A2970C-923B-4CB4-BD22-571CC437E37E}"/>
    <hyperlink ref="A158" r:id="rId26" xr:uid="{14E5C4FA-16A9-40CD-8892-FDAF5CD100B9}"/>
    <hyperlink ref="A6" r:id="rId27" xr:uid="{76EDB8FB-EF06-4683-B486-EC43765D21CA}"/>
  </hyperlinks>
  <pageMargins left="0.7" right="0.7" top="0.75" bottom="0.75" header="0.3" footer="0.3"/>
  <pageSetup paperSize="9" orientation="portrait" r:id="rId28"/>
  <legacyDrawing r:id="rId29"/>
  <tableParts count="1">
    <tablePart r:id="rId30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A78C3-DE29-456C-AD7E-8758E59D50B2}">
  <dimension ref="A1:AL73"/>
  <sheetViews>
    <sheetView topLeftCell="K9" zoomScale="60" zoomScaleNormal="60" workbookViewId="0">
      <selection activeCell="Q24" sqref="Q24"/>
    </sheetView>
  </sheetViews>
  <sheetFormatPr defaultColWidth="8.6640625" defaultRowHeight="14.4" x14ac:dyDescent="0.3"/>
  <cols>
    <col min="1" max="1" width="13.44140625" style="19" bestFit="1" customWidth="1"/>
    <col min="2" max="37" width="19.44140625" style="19" customWidth="1"/>
    <col min="38" max="16384" width="8.6640625" style="19"/>
  </cols>
  <sheetData>
    <row r="1" spans="1:38" s="18" customFormat="1" x14ac:dyDescent="0.3">
      <c r="A1" s="19"/>
      <c r="B1" s="20" t="s">
        <v>40</v>
      </c>
      <c r="C1" s="20" t="s">
        <v>41</v>
      </c>
      <c r="D1" s="20" t="s">
        <v>42</v>
      </c>
      <c r="E1" s="20" t="s">
        <v>43</v>
      </c>
      <c r="F1" s="20" t="s">
        <v>44</v>
      </c>
      <c r="G1" s="24" t="s">
        <v>45</v>
      </c>
      <c r="H1" s="24" t="s">
        <v>46</v>
      </c>
      <c r="I1" s="20" t="s">
        <v>40</v>
      </c>
      <c r="J1" s="20" t="s">
        <v>41</v>
      </c>
      <c r="K1" s="20" t="s">
        <v>42</v>
      </c>
      <c r="L1" s="20" t="s">
        <v>43</v>
      </c>
      <c r="M1" s="20" t="s">
        <v>44</v>
      </c>
      <c r="N1" s="24" t="s">
        <v>45</v>
      </c>
      <c r="O1" s="24" t="s">
        <v>46</v>
      </c>
      <c r="P1" s="20" t="s">
        <v>40</v>
      </c>
      <c r="Q1" s="20" t="s">
        <v>41</v>
      </c>
      <c r="R1" s="20" t="s">
        <v>42</v>
      </c>
      <c r="S1" s="20" t="s">
        <v>43</v>
      </c>
      <c r="T1" s="20" t="s">
        <v>44</v>
      </c>
      <c r="U1" s="24" t="s">
        <v>45</v>
      </c>
      <c r="V1" s="24" t="s">
        <v>46</v>
      </c>
      <c r="W1" s="20" t="s">
        <v>40</v>
      </c>
      <c r="X1" s="20" t="s">
        <v>41</v>
      </c>
      <c r="Y1" s="20" t="s">
        <v>42</v>
      </c>
      <c r="Z1" s="20" t="s">
        <v>43</v>
      </c>
      <c r="AA1" s="20" t="s">
        <v>44</v>
      </c>
      <c r="AB1" s="24" t="s">
        <v>45</v>
      </c>
      <c r="AC1" s="24" t="s">
        <v>46</v>
      </c>
      <c r="AD1" s="20" t="s">
        <v>40</v>
      </c>
      <c r="AE1" s="20" t="s">
        <v>41</v>
      </c>
      <c r="AF1" s="20" t="s">
        <v>42</v>
      </c>
      <c r="AG1" s="20" t="s">
        <v>43</v>
      </c>
      <c r="AH1" s="20" t="s">
        <v>44</v>
      </c>
      <c r="AI1" s="24" t="s">
        <v>45</v>
      </c>
      <c r="AJ1" s="24" t="s">
        <v>46</v>
      </c>
      <c r="AK1" s="18" t="s">
        <v>40</v>
      </c>
    </row>
    <row r="2" spans="1:38" s="20" customFormat="1" x14ac:dyDescent="0.3">
      <c r="A2" s="22" t="s">
        <v>47</v>
      </c>
      <c r="B2" s="22"/>
      <c r="C2" s="22"/>
      <c r="D2" s="22"/>
      <c r="E2" s="22">
        <v>46023</v>
      </c>
      <c r="F2" s="22">
        <v>46024</v>
      </c>
      <c r="G2" s="25">
        <v>46025</v>
      </c>
      <c r="H2" s="25">
        <v>46026</v>
      </c>
      <c r="I2" s="22">
        <v>46027</v>
      </c>
      <c r="J2" s="22">
        <v>46028</v>
      </c>
      <c r="K2" s="22">
        <v>46029</v>
      </c>
      <c r="L2" s="22">
        <v>46030</v>
      </c>
      <c r="M2" s="22">
        <v>46031</v>
      </c>
      <c r="N2" s="25">
        <v>46032</v>
      </c>
      <c r="O2" s="25">
        <v>46033</v>
      </c>
      <c r="P2" s="22">
        <v>46034</v>
      </c>
      <c r="Q2" s="22">
        <v>46035</v>
      </c>
      <c r="R2" s="22">
        <v>46036</v>
      </c>
      <c r="S2" s="22">
        <v>46037</v>
      </c>
      <c r="T2" s="22">
        <v>46038</v>
      </c>
      <c r="U2" s="25">
        <v>46039</v>
      </c>
      <c r="V2" s="25">
        <v>46040</v>
      </c>
      <c r="W2" s="22">
        <v>46041</v>
      </c>
      <c r="X2" s="22">
        <v>46042</v>
      </c>
      <c r="Y2" s="22">
        <v>46043</v>
      </c>
      <c r="Z2" s="22">
        <v>46044</v>
      </c>
      <c r="AA2" s="22">
        <v>46045</v>
      </c>
      <c r="AB2" s="25">
        <v>46046</v>
      </c>
      <c r="AC2" s="25">
        <v>46047</v>
      </c>
      <c r="AD2" s="22">
        <v>46048</v>
      </c>
      <c r="AE2" s="22">
        <v>46049</v>
      </c>
      <c r="AF2" s="22">
        <v>46050</v>
      </c>
      <c r="AG2" s="22">
        <v>46051</v>
      </c>
      <c r="AH2" s="22">
        <v>46052</v>
      </c>
      <c r="AI2" s="25">
        <v>46053</v>
      </c>
      <c r="AJ2" s="25"/>
      <c r="AK2" s="22"/>
    </row>
    <row r="3" spans="1:38" s="21" customFormat="1" ht="90.6" customHeight="1" x14ac:dyDescent="0.3">
      <c r="B3" s="26"/>
      <c r="C3" s="26"/>
      <c r="D3" s="26"/>
      <c r="E3" s="26" t="str" cm="1">
        <f t="array" ref="E3">_xlfn._xlws.FILTER(Table1[Event Name],Table1[Date]=E2,"")</f>
        <v/>
      </c>
      <c r="F3" s="26" t="str" cm="1">
        <f t="array" ref="F3">_xlfn._xlws.FILTER(Table1[Event Name],Table1[Date]=F2,"")</f>
        <v>Lloyds Cyclo-cross National Trophy Series 2025/26 Round 6</v>
      </c>
      <c r="G3" s="27" t="str" cm="1">
        <f t="array" ref="G3">_xlfn._xlws.FILTER(Table1[Event Name],Table1[Date]=G2,"")</f>
        <v>Lloyds Cyclo-cross National Trophy Series 2025/26 Round 6</v>
      </c>
      <c r="H3" s="27" t="str" cm="1">
        <f t="array" ref="H3">_xlfn._xlws.FILTER(Table1[Event Name],Table1[Date]=H2,"")</f>
        <v/>
      </c>
      <c r="I3" s="26" t="str" cm="1">
        <f t="array" ref="I3">_xlfn._xlws.FILTER(Table1[Event Name],Table1[Date]=I2,"")</f>
        <v/>
      </c>
      <c r="J3" s="26" t="str" cm="1">
        <f t="array" ref="J3">_xlfn._xlws.FILTER(Table1[Event Name],Table1[Date]=J2,"")</f>
        <v/>
      </c>
      <c r="K3" s="26" t="str" cm="1">
        <f t="array" ref="K3">_xlfn._xlws.FILTER(Table1[Event Name],Table1[Date]=K2,"")</f>
        <v/>
      </c>
      <c r="L3" s="26" t="str" cm="1">
        <f t="array" ref="L3">_xlfn._xlws.FILTER(Table1[Event Name],Table1[Date]=L2,"")</f>
        <v/>
      </c>
      <c r="M3" s="26" t="str" cm="1">
        <f t="array" ref="M3">_xlfn._xlws.FILTER(Table1[Event Name],Table1[Date]=M2,"")</f>
        <v/>
      </c>
      <c r="N3" s="27" t="str" cm="1">
        <f t="array" ref="N3">_xlfn._xlws.FILTER(Table1[Event Name],Table1[Date]=N2,"")</f>
        <v>Monsters of Track - Round 3</v>
      </c>
      <c r="O3" s="27" t="str" cm="1">
        <f t="array" ref="O3">_xlfn._xlws.FILTER(Table1[Event Name],Table1[Date]=O2,"")</f>
        <v/>
      </c>
      <c r="P3" s="26" t="str" cm="1">
        <f t="array" ref="P3">_xlfn._xlws.FILTER(Table1[Event Name],Table1[Date]=P2,"")</f>
        <v/>
      </c>
      <c r="Q3" s="26" t="str" cm="1">
        <f t="array" ref="Q3">_xlfn._xlws.FILTER(Table1[Event Name],Table1[Date]=Q2,"")</f>
        <v/>
      </c>
      <c r="R3" s="26" t="str" cm="1">
        <f t="array" ref="R3">_xlfn._xlws.FILTER(Table1[Event Name],Table1[Date]=R2,"")</f>
        <v/>
      </c>
      <c r="S3" s="26" t="str" cm="1">
        <f t="array" ref="S3">_xlfn._xlws.FILTER(Table1[Event Name],Table1[Date]=S2,"")</f>
        <v/>
      </c>
      <c r="T3" s="26" t="str" cm="1">
        <f t="array" ref="T3">_xlfn._xlws.FILTER(Table1[Event Name],Table1[Date]=T2,"")</f>
        <v>2025/26 Glasgow Track League Round 10</v>
      </c>
      <c r="U3" s="27" t="str" cm="1">
        <f t="array" ref="U3">_xlfn._xlws.FILTER(Table1[Event Name],Table1[Date]=U2,"")</f>
        <v>Centurions Winter Series 2025-26 Round 3</v>
      </c>
      <c r="V3" s="27" t="str" cm="1">
        <f t="array" ref="V3">_xlfn._xlws.FILTER(Table1[Event Name],Table1[Date]=V2,"")</f>
        <v/>
      </c>
      <c r="W3" s="26" t="str" cm="1">
        <f t="array" ref="W3">_xlfn._xlws.FILTER(Table1[Event Name],Table1[Date]=W2,"")</f>
        <v/>
      </c>
      <c r="X3" s="26" t="str" cm="1">
        <f t="array" ref="X3">_xlfn._xlws.FILTER(Table1[Event Name],Table1[Date]=X2,"")</f>
        <v/>
      </c>
      <c r="Y3" s="26" t="str" cm="1">
        <f t="array" ref="Y3">_xlfn._xlws.FILTER(Table1[Event Name],Table1[Date]=Y2,"")</f>
        <v/>
      </c>
      <c r="Z3" s="26" t="str" cm="1">
        <f t="array" ref="Z3">_xlfn._xlws.FILTER(Table1[Event Name],Table1[Date]=Z2,"")</f>
        <v/>
      </c>
      <c r="AA3" s="26" t="str" cm="1">
        <f t="array" ref="AA3">_xlfn._xlws.FILTER(Table1[Event Name],Table1[Date]=AA2,"")</f>
        <v>2025/26 Glasgow Track League Round 11</v>
      </c>
      <c r="AB3" s="27" t="str" cm="1">
        <f t="array" ref="AB3">_xlfn._xlws.FILTER(Table1[Event Name],Table1[Date]=AB2,"")</f>
        <v>Glasgow Grand Prix - British National Track Series incl. Sprint, Para, &amp; 1km TT Nat Champs</v>
      </c>
      <c r="AC3" s="27" t="str" cm="1">
        <f t="array" ref="AC3:AC5">_xlfn._xlws.FILTER(Table1[Event Name],Table1[Date]=AC2,"")</f>
        <v>Glasgow Grand Prix - British National Track Series incl. Sprint, Para, &amp; 1km TT Nat Champs</v>
      </c>
      <c r="AD3" s="26" t="str" cm="1">
        <f t="array" ref="AD3">_xlfn._xlws.FILTER(Table1[Event Name],Table1[Date]=AD2,"")</f>
        <v/>
      </c>
      <c r="AE3" s="26" t="str" cm="1">
        <f t="array" ref="AE3">_xlfn._xlws.FILTER(Table1[Event Name],Table1[Date]=AE2,"")</f>
        <v/>
      </c>
      <c r="AF3" s="26" t="str" cm="1">
        <f t="array" ref="AF3">_xlfn._xlws.FILTER(Table1[Event Name],Table1[Date]=AF2,"")</f>
        <v/>
      </c>
      <c r="AG3" s="26" t="str" cm="1">
        <f t="array" ref="AG3">_xlfn._xlws.FILTER(Table1[Event Name],Table1[Date]=AG2,"")</f>
        <v/>
      </c>
      <c r="AH3" s="26" t="str" cm="1">
        <f t="array" ref="AH3">_xlfn._xlws.FILTER(Table1[Event Name],Table1[Date]=AH2,"")</f>
        <v>2025/26 Glasgow Track League Round 12</v>
      </c>
      <c r="AI3" s="27" t="str" cm="1">
        <f t="array" ref="AI3">_xlfn._xlws.FILTER(Table1[Event Name],Table1[Date]=AI2,"")</f>
        <v/>
      </c>
      <c r="AJ3" s="27"/>
    </row>
    <row r="4" spans="1:38" s="21" customFormat="1" ht="60" customHeight="1" x14ac:dyDescent="0.3">
      <c r="B4" s="26"/>
      <c r="C4" s="26"/>
      <c r="D4" s="26"/>
      <c r="E4" s="26"/>
      <c r="F4" s="26"/>
      <c r="G4" s="27"/>
      <c r="H4" s="27"/>
      <c r="I4" s="26"/>
      <c r="J4" s="26"/>
      <c r="K4" s="26"/>
      <c r="L4" s="26"/>
      <c r="M4" s="26"/>
      <c r="N4" s="27"/>
      <c r="O4" s="27"/>
      <c r="P4" s="26"/>
      <c r="Q4" s="26"/>
      <c r="R4" s="26"/>
      <c r="S4" s="26"/>
      <c r="T4" s="26"/>
      <c r="U4" s="27"/>
      <c r="V4" s="27"/>
      <c r="W4" s="26"/>
      <c r="X4" s="26"/>
      <c r="Y4" s="26"/>
      <c r="Z4" s="26"/>
      <c r="AA4" s="26"/>
      <c r="AB4" s="27"/>
      <c r="AC4" s="27" t="str">
        <v>South West Winter Series CX Kirroughtree 2026</v>
      </c>
      <c r="AD4" s="26"/>
      <c r="AE4" s="26"/>
      <c r="AF4" s="26"/>
      <c r="AG4" s="26"/>
      <c r="AH4" s="26"/>
      <c r="AI4" s="27"/>
      <c r="AJ4" s="27"/>
    </row>
    <row r="5" spans="1:38" s="21" customFormat="1" x14ac:dyDescent="0.3">
      <c r="B5" s="26"/>
      <c r="C5" s="26"/>
      <c r="D5" s="26"/>
      <c r="E5" s="26"/>
      <c r="F5" s="26"/>
      <c r="G5" s="27"/>
      <c r="H5" s="27"/>
      <c r="I5" s="26"/>
      <c r="J5" s="26"/>
      <c r="K5" s="26"/>
      <c r="L5" s="26"/>
      <c r="M5" s="26"/>
      <c r="N5" s="27"/>
      <c r="O5" s="27"/>
      <c r="P5" s="26"/>
      <c r="Q5" s="26"/>
      <c r="R5" s="26"/>
      <c r="S5" s="26"/>
      <c r="T5" s="26"/>
      <c r="U5" s="27"/>
      <c r="V5" s="27"/>
      <c r="W5" s="26"/>
      <c r="X5" s="26"/>
      <c r="Y5" s="26"/>
      <c r="Z5" s="26"/>
      <c r="AA5" s="26"/>
      <c r="AB5" s="27"/>
      <c r="AC5" s="27" t="str">
        <v>SuperQuaich Series Round 1 - Linlithgow Cross</v>
      </c>
      <c r="AD5" s="26"/>
      <c r="AE5" s="26"/>
      <c r="AF5" s="26"/>
      <c r="AG5" s="26"/>
      <c r="AH5" s="26"/>
      <c r="AI5" s="27"/>
      <c r="AJ5" s="27"/>
    </row>
    <row r="6" spans="1:38" s="21" customFormat="1" x14ac:dyDescent="0.3">
      <c r="B6" s="26"/>
      <c r="C6" s="26"/>
      <c r="D6" s="26"/>
      <c r="E6" s="26"/>
      <c r="F6" s="26"/>
      <c r="G6" s="27"/>
      <c r="H6" s="27"/>
      <c r="I6" s="26"/>
      <c r="J6" s="26"/>
      <c r="K6" s="26"/>
      <c r="L6" s="26"/>
      <c r="M6" s="26"/>
      <c r="N6" s="27"/>
      <c r="O6" s="27"/>
      <c r="P6" s="26"/>
      <c r="Q6" s="26"/>
      <c r="R6" s="26"/>
      <c r="S6" s="26"/>
      <c r="T6" s="26"/>
      <c r="U6" s="27"/>
      <c r="V6" s="27"/>
      <c r="W6" s="26"/>
      <c r="X6" s="26"/>
      <c r="Y6" s="26"/>
      <c r="Z6" s="26"/>
      <c r="AA6" s="26"/>
      <c r="AB6" s="27"/>
      <c r="AC6" s="27"/>
      <c r="AD6" s="26"/>
      <c r="AE6" s="26"/>
      <c r="AF6" s="26"/>
      <c r="AG6" s="26"/>
      <c r="AH6" s="26"/>
      <c r="AI6" s="27"/>
      <c r="AJ6" s="27"/>
    </row>
    <row r="7" spans="1:38" s="21" customFormat="1" x14ac:dyDescent="0.3">
      <c r="A7" s="28"/>
      <c r="B7" s="29"/>
      <c r="C7" s="29"/>
      <c r="D7" s="29"/>
      <c r="E7" s="29"/>
      <c r="F7" s="29"/>
      <c r="G7" s="30"/>
      <c r="H7" s="30"/>
      <c r="I7" s="29"/>
      <c r="J7" s="29"/>
      <c r="K7" s="29"/>
      <c r="L7" s="29"/>
      <c r="M7" s="29"/>
      <c r="N7" s="30"/>
      <c r="O7" s="30"/>
      <c r="P7" s="29"/>
      <c r="Q7" s="29"/>
      <c r="R7" s="29"/>
      <c r="S7" s="29"/>
      <c r="T7" s="29"/>
      <c r="U7" s="30"/>
      <c r="V7" s="30"/>
      <c r="W7" s="29"/>
      <c r="X7" s="29"/>
      <c r="Y7" s="29"/>
      <c r="Z7" s="29"/>
      <c r="AA7" s="29"/>
      <c r="AB7" s="30"/>
      <c r="AC7" s="30"/>
      <c r="AD7" s="29"/>
      <c r="AE7" s="29"/>
      <c r="AF7" s="29"/>
      <c r="AG7" s="29"/>
      <c r="AH7" s="29"/>
      <c r="AI7" s="30"/>
      <c r="AJ7" s="30"/>
      <c r="AK7" s="28"/>
    </row>
    <row r="8" spans="1:38" s="20" customFormat="1" x14ac:dyDescent="0.3">
      <c r="A8" s="20" t="s">
        <v>48</v>
      </c>
      <c r="B8" s="22"/>
      <c r="C8" s="22"/>
      <c r="D8" s="22"/>
      <c r="E8" s="22"/>
      <c r="F8" s="22"/>
      <c r="G8" s="25"/>
      <c r="H8" s="25">
        <v>46054</v>
      </c>
      <c r="I8" s="22">
        <v>46055</v>
      </c>
      <c r="J8" s="22">
        <v>46056</v>
      </c>
      <c r="K8" s="22">
        <v>46057</v>
      </c>
      <c r="L8" s="22">
        <v>46058</v>
      </c>
      <c r="M8" s="22">
        <v>46059</v>
      </c>
      <c r="N8" s="25">
        <v>46060</v>
      </c>
      <c r="O8" s="25">
        <v>46061</v>
      </c>
      <c r="P8" s="22">
        <v>46062</v>
      </c>
      <c r="Q8" s="22">
        <v>46063</v>
      </c>
      <c r="R8" s="22">
        <v>46064</v>
      </c>
      <c r="S8" s="22">
        <v>46065</v>
      </c>
      <c r="T8" s="22">
        <v>46066</v>
      </c>
      <c r="U8" s="25">
        <v>46067</v>
      </c>
      <c r="V8" s="25">
        <v>46068</v>
      </c>
      <c r="W8" s="22">
        <v>46069</v>
      </c>
      <c r="X8" s="22">
        <v>46070</v>
      </c>
      <c r="Y8" s="22">
        <v>46071</v>
      </c>
      <c r="Z8" s="22">
        <v>46072</v>
      </c>
      <c r="AA8" s="22">
        <v>46073</v>
      </c>
      <c r="AB8" s="25">
        <v>46074</v>
      </c>
      <c r="AC8" s="25">
        <v>46075</v>
      </c>
      <c r="AD8" s="22">
        <v>46076</v>
      </c>
      <c r="AE8" s="22">
        <v>46077</v>
      </c>
      <c r="AF8" s="22">
        <v>46078</v>
      </c>
      <c r="AG8" s="22">
        <v>46079</v>
      </c>
      <c r="AH8" s="22">
        <v>46080</v>
      </c>
      <c r="AI8" s="25">
        <v>46081</v>
      </c>
      <c r="AJ8" s="25"/>
      <c r="AK8" s="22"/>
    </row>
    <row r="9" spans="1:38" s="21" customFormat="1" ht="66" customHeight="1" x14ac:dyDescent="0.3">
      <c r="B9" s="26"/>
      <c r="C9" s="26"/>
      <c r="D9" s="26"/>
      <c r="E9" s="26"/>
      <c r="F9" s="26"/>
      <c r="G9" s="27" t="str" cm="1">
        <f t="array" ref="G9">_xlfn._xlws.FILTER(Table1[Event Name],Table1[Date]=H8,"")</f>
        <v/>
      </c>
      <c r="H9" s="27" t="str" cm="1">
        <f t="array" ref="H9">_xlfn._xlws.FILTER(Table1[Event Name],Table1[Date]=H8,"")</f>
        <v/>
      </c>
      <c r="I9" s="26" t="str" cm="1">
        <f t="array" ref="I9">_xlfn._xlws.FILTER(Table1[Event Name],Table1[Date]=I8,"")</f>
        <v/>
      </c>
      <c r="J9" s="26" t="str" cm="1">
        <f t="array" ref="J9">_xlfn._xlws.FILTER(Table1[Event Name],Table1[Date]=J8,"")</f>
        <v/>
      </c>
      <c r="K9" s="26" t="str" cm="1">
        <f t="array" ref="K9">_xlfn._xlws.FILTER(Table1[Event Name],Table1[Date]=K8,"")</f>
        <v/>
      </c>
      <c r="L9" s="26" t="str" cm="1">
        <f t="array" ref="L9">_xlfn._xlws.FILTER(Table1[Event Name],Table1[Date]=L8,"")</f>
        <v/>
      </c>
      <c r="M9" s="26" t="str" cm="1">
        <f t="array" ref="M9">_xlfn._xlws.FILTER(Table1[Event Name],Table1[Date]=M8,"")</f>
        <v/>
      </c>
      <c r="N9" s="27" t="str" cm="1">
        <f t="array" ref="N9">_xlfn._xlws.FILTER(Table1[Event Name],Table1[Date]=N8,"")</f>
        <v>Monsters of Track - Round 4</v>
      </c>
      <c r="O9" s="27" t="str" cm="1">
        <f t="array" ref="O9">_xlfn._xlws.FILTER(Table1[Event Name],Table1[Date]=O8,"")</f>
        <v>Officials' Conference</v>
      </c>
      <c r="P9" s="26" t="str" cm="1">
        <f t="array" ref="P9">_xlfn._xlws.FILTER(Table1[Event Name],Table1[Date]=P8,"")</f>
        <v/>
      </c>
      <c r="Q9" s="26" t="str" cm="1">
        <f t="array" ref="Q9">_xlfn._xlws.FILTER(Table1[Event Name],Table1[Date]=Q8,"")</f>
        <v/>
      </c>
      <c r="R9" s="26" t="str" cm="1">
        <f t="array" ref="R9">_xlfn._xlws.FILTER(Table1[Event Name],Table1[Date]=R8,"")</f>
        <v/>
      </c>
      <c r="S9" s="26" t="str" cm="1">
        <f t="array" ref="S9">_xlfn._xlws.FILTER(Table1[Event Name],Table1[Date]=S8,"")</f>
        <v/>
      </c>
      <c r="T9" s="26" t="str" cm="1">
        <f t="array" ref="T9">_xlfn._xlws.FILTER(Table1[Event Name],Table1[Date]=T8,"")</f>
        <v>2025/26 Glasgow Track League Round 13</v>
      </c>
      <c r="U9" s="27" t="str" cm="1">
        <f t="array" ref="U9">_xlfn._xlws.FILTER(Table1[Event Name],Table1[Date]=U8,"")</f>
        <v/>
      </c>
      <c r="V9" s="27" t="str" cm="1">
        <f t="array" ref="V9">_xlfn._xlws.FILTER(Table1[Event Name],Table1[Date]=V8,"")</f>
        <v>South West Winter Series 2025/26 - Hoddom Dirt Crit</v>
      </c>
      <c r="W9" s="26" t="str" cm="1">
        <f t="array" ref="W9">_xlfn._xlws.FILTER(Table1[Event Name],Table1[Date]=W8,"")</f>
        <v/>
      </c>
      <c r="X9" s="26" t="str" cm="1">
        <f t="array" ref="X9">_xlfn._xlws.FILTER(Table1[Event Name],Table1[Date]=X8,"")</f>
        <v/>
      </c>
      <c r="Y9" s="26" t="str" cm="1">
        <f t="array" ref="Y9">_xlfn._xlws.FILTER(Table1[Event Name],Table1[Date]=Y8,"")</f>
        <v/>
      </c>
      <c r="Z9" s="26" t="str" cm="1">
        <f t="array" ref="Z9">_xlfn._xlws.FILTER(Table1[Event Name],Table1[Date]=Z8,"")</f>
        <v/>
      </c>
      <c r="AA9" s="26" t="str" cm="1">
        <f t="array" ref="AA9">_xlfn._xlws.FILTER(Table1[Event Name],Table1[Date]=AA8,"")</f>
        <v>2025/26 Glasgow Track League Round 14</v>
      </c>
      <c r="AB9" s="27" t="str" cm="1">
        <f t="array" ref="AB9">_xlfn._xlws.FILTER(Table1[Event Name],Table1[Date]=AB8,"")</f>
        <v/>
      </c>
      <c r="AC9" s="27" t="str" cm="1">
        <f t="array" ref="AC9:AC10">_xlfn._xlws.FILTER(Table1[Event Name],Table1[Date]=AC8,"")</f>
        <v>SuperQuaich Series Round 2 - Kingdom Velo Cyclocross</v>
      </c>
      <c r="AD9" s="26" t="str" cm="1">
        <f t="array" ref="AD9">_xlfn._xlws.FILTER(Table1[Event Name],Table1[Date]=AD8,"")</f>
        <v/>
      </c>
      <c r="AE9" s="26" t="str" cm="1">
        <f t="array" ref="AE9">_xlfn._xlws.FILTER(Table1[Event Name],Table1[Date]=AE8,"")</f>
        <v/>
      </c>
      <c r="AF9" s="26" t="str" cm="1">
        <f t="array" ref="AF9">_xlfn._xlws.FILTER(Table1[Event Name],Table1[Date]=AF8,"")</f>
        <v/>
      </c>
      <c r="AG9" s="26" t="str" cm="1">
        <f t="array" ref="AG9">_xlfn._xlws.FILTER(Table1[Event Name],Table1[Date]=AG8,"")</f>
        <v/>
      </c>
      <c r="AH9" s="26" t="str" cm="1">
        <f t="array" ref="AH9">_xlfn._xlws.FILTER(Table1[Event Name],Table1[Date]=AH8,"")</f>
        <v>2025/26 Glasgow Track League Round 15</v>
      </c>
      <c r="AI9" s="27" t="str" cm="1">
        <f t="array" ref="AI9">_xlfn._xlws.FILTER(Table1[Event Name],Table1[Date]=AI8,"")</f>
        <v/>
      </c>
      <c r="AJ9" s="27"/>
    </row>
    <row r="10" spans="1:38" s="21" customFormat="1" ht="39.6" customHeight="1" x14ac:dyDescent="0.3">
      <c r="B10" s="26"/>
      <c r="C10" s="26"/>
      <c r="D10" s="26"/>
      <c r="E10" s="26"/>
      <c r="F10" s="26"/>
      <c r="G10" s="27"/>
      <c r="H10" s="27"/>
      <c r="I10" s="26"/>
      <c r="J10" s="26"/>
      <c r="K10" s="26"/>
      <c r="L10" s="26"/>
      <c r="M10" s="26"/>
      <c r="N10" s="27"/>
      <c r="O10" s="27"/>
      <c r="P10" s="26"/>
      <c r="Q10" s="26"/>
      <c r="R10" s="26"/>
      <c r="S10" s="26"/>
      <c r="T10" s="26"/>
      <c r="U10" s="27"/>
      <c r="V10" s="27"/>
      <c r="W10" s="26"/>
      <c r="X10" s="26"/>
      <c r="Y10" s="26"/>
      <c r="Z10" s="26"/>
      <c r="AA10" s="26"/>
      <c r="AB10" s="27"/>
      <c r="AC10" s="27" t="str">
        <v>Moray Firth Cycling Club Reliability Ride</v>
      </c>
      <c r="AD10" s="26"/>
      <c r="AE10" s="26"/>
      <c r="AF10" s="26"/>
      <c r="AG10" s="26"/>
      <c r="AH10" s="26"/>
      <c r="AI10" s="27"/>
      <c r="AJ10" s="27"/>
    </row>
    <row r="11" spans="1:38" s="21" customFormat="1" x14ac:dyDescent="0.3">
      <c r="B11" s="26"/>
      <c r="C11" s="26"/>
      <c r="D11" s="26"/>
      <c r="E11" s="26"/>
      <c r="F11" s="26"/>
      <c r="G11" s="27"/>
      <c r="H11" s="27"/>
      <c r="I11" s="26"/>
      <c r="J11" s="26"/>
      <c r="K11" s="26"/>
      <c r="L11" s="26"/>
      <c r="M11" s="26"/>
      <c r="N11" s="27"/>
      <c r="O11" s="27"/>
      <c r="P11" s="26"/>
      <c r="Q11" s="26"/>
      <c r="R11" s="26"/>
      <c r="S11" s="26"/>
      <c r="T11" s="26"/>
      <c r="U11" s="27"/>
      <c r="V11" s="27"/>
      <c r="W11" s="26"/>
      <c r="X11" s="26"/>
      <c r="Y11" s="26"/>
      <c r="Z11" s="26"/>
      <c r="AA11" s="26"/>
      <c r="AB11" s="27"/>
      <c r="AC11" s="27"/>
      <c r="AD11" s="26"/>
      <c r="AE11" s="26"/>
      <c r="AF11" s="26"/>
      <c r="AG11" s="26"/>
      <c r="AH11" s="26"/>
      <c r="AI11" s="27"/>
      <c r="AJ11" s="27"/>
    </row>
    <row r="12" spans="1:38" s="21" customFormat="1" x14ac:dyDescent="0.3">
      <c r="B12" s="26"/>
      <c r="C12" s="26"/>
      <c r="D12" s="26"/>
      <c r="E12" s="26"/>
      <c r="F12" s="26"/>
      <c r="G12" s="27"/>
      <c r="H12" s="27"/>
      <c r="I12" s="26"/>
      <c r="J12" s="26"/>
      <c r="K12" s="26"/>
      <c r="L12" s="26"/>
      <c r="M12" s="26"/>
      <c r="N12" s="27"/>
      <c r="O12" s="27"/>
      <c r="P12" s="26"/>
      <c r="Q12" s="26"/>
      <c r="R12" s="26"/>
      <c r="S12" s="26"/>
      <c r="T12" s="26"/>
      <c r="U12" s="27"/>
      <c r="V12" s="27"/>
      <c r="W12" s="26"/>
      <c r="X12" s="26"/>
      <c r="Y12" s="26"/>
      <c r="Z12" s="26"/>
      <c r="AA12" s="26"/>
      <c r="AB12" s="27"/>
      <c r="AC12" s="27"/>
      <c r="AD12" s="26"/>
      <c r="AE12" s="26"/>
      <c r="AF12" s="26"/>
      <c r="AG12" s="26"/>
      <c r="AH12" s="26"/>
      <c r="AI12" s="27"/>
      <c r="AJ12" s="27"/>
    </row>
    <row r="13" spans="1:38" s="21" customFormat="1" x14ac:dyDescent="0.3">
      <c r="B13" s="29"/>
      <c r="C13" s="29"/>
      <c r="D13" s="29"/>
      <c r="E13" s="29"/>
      <c r="F13" s="29"/>
      <c r="G13" s="30"/>
      <c r="H13" s="30"/>
      <c r="I13" s="29"/>
      <c r="J13" s="29"/>
      <c r="K13" s="29"/>
      <c r="L13" s="29"/>
      <c r="M13" s="29"/>
      <c r="N13" s="30"/>
      <c r="O13" s="30"/>
      <c r="P13" s="29"/>
      <c r="Q13" s="29"/>
      <c r="R13" s="29"/>
      <c r="S13" s="29"/>
      <c r="T13" s="29"/>
      <c r="U13" s="30"/>
      <c r="V13" s="30"/>
      <c r="W13" s="29"/>
      <c r="X13" s="29"/>
      <c r="Y13" s="29"/>
      <c r="Z13" s="29"/>
      <c r="AA13" s="29"/>
      <c r="AB13" s="30"/>
      <c r="AC13" s="30"/>
      <c r="AD13" s="29"/>
      <c r="AE13" s="29"/>
      <c r="AF13" s="29"/>
      <c r="AG13" s="29"/>
      <c r="AH13" s="29"/>
      <c r="AI13" s="30"/>
      <c r="AJ13" s="30"/>
      <c r="AK13" s="28"/>
    </row>
    <row r="14" spans="1:38" s="22" customFormat="1" x14ac:dyDescent="0.3">
      <c r="A14" s="22" t="s">
        <v>49</v>
      </c>
      <c r="G14" s="25"/>
      <c r="H14" s="25">
        <v>46082</v>
      </c>
      <c r="I14" s="22">
        <v>46083</v>
      </c>
      <c r="J14" s="22">
        <v>46084</v>
      </c>
      <c r="K14" s="22">
        <v>46085</v>
      </c>
      <c r="L14" s="22">
        <v>46086</v>
      </c>
      <c r="M14" s="22">
        <v>46087</v>
      </c>
      <c r="N14" s="25">
        <v>46088</v>
      </c>
      <c r="O14" s="25">
        <v>46089</v>
      </c>
      <c r="P14" s="22">
        <v>46090</v>
      </c>
      <c r="Q14" s="22">
        <v>46091</v>
      </c>
      <c r="R14" s="22">
        <v>46092</v>
      </c>
      <c r="S14" s="22">
        <v>46093</v>
      </c>
      <c r="T14" s="22">
        <v>46094</v>
      </c>
      <c r="U14" s="25">
        <v>46095</v>
      </c>
      <c r="V14" s="25">
        <v>46096</v>
      </c>
      <c r="W14" s="22">
        <v>46097</v>
      </c>
      <c r="X14" s="22">
        <v>46098</v>
      </c>
      <c r="Y14" s="22">
        <v>46099</v>
      </c>
      <c r="Z14" s="22">
        <v>46100</v>
      </c>
      <c r="AA14" s="22">
        <v>46101</v>
      </c>
      <c r="AB14" s="25">
        <v>46102</v>
      </c>
      <c r="AC14" s="25">
        <v>46103</v>
      </c>
      <c r="AD14" s="22">
        <v>46104</v>
      </c>
      <c r="AE14" s="22">
        <v>46105</v>
      </c>
      <c r="AF14" s="22">
        <v>46106</v>
      </c>
      <c r="AG14" s="22">
        <v>46107</v>
      </c>
      <c r="AH14" s="22">
        <v>46108</v>
      </c>
      <c r="AI14" s="25">
        <v>46109</v>
      </c>
      <c r="AJ14" s="25">
        <v>46110</v>
      </c>
      <c r="AK14" s="22">
        <v>46111</v>
      </c>
      <c r="AL14" s="25">
        <v>46112</v>
      </c>
    </row>
    <row r="15" spans="1:38" s="21" customFormat="1" ht="78.599999999999994" customHeight="1" x14ac:dyDescent="0.3">
      <c r="B15" s="26"/>
      <c r="C15" s="26"/>
      <c r="D15" s="26"/>
      <c r="E15" s="26"/>
      <c r="F15" s="26"/>
      <c r="G15" s="27"/>
      <c r="H15" s="27" t="str" cm="1">
        <f t="array" ref="H15:H17">_xlfn._xlws.FILTER(Table1[Event Name],Table1[Date]=H14,"")</f>
        <v>SuperQuaich Round 3 - Strathallan Castle CX 2026 - The Daffodil edition</v>
      </c>
      <c r="I15" s="26" t="str" cm="1">
        <f t="array" ref="I15">_xlfn._xlws.FILTER(Table1[Event Name],Table1[Date]=I14,"")</f>
        <v/>
      </c>
      <c r="J15" s="26" t="str" cm="1">
        <f t="array" ref="J15">_xlfn._xlws.FILTER(Table1[Event Name],Table1[Date]=J14,"")</f>
        <v/>
      </c>
      <c r="K15" s="26" t="str" cm="1">
        <f t="array" ref="K15">_xlfn._xlws.FILTER(Table1[Event Name],Table1[Date]=K14,"")</f>
        <v/>
      </c>
      <c r="L15" s="26" t="str" cm="1">
        <f t="array" ref="L15">_xlfn._xlws.FILTER(Table1[Event Name],Table1[Date]=L14,"")</f>
        <v/>
      </c>
      <c r="M15" s="26" t="str" cm="1">
        <f t="array" ref="M15">_xlfn._xlws.FILTER(Table1[Event Name],Table1[Date]=M14,"")</f>
        <v/>
      </c>
      <c r="N15" s="27" t="str" cm="1">
        <f t="array" ref="N15:N17">_xlfn._xlws.FILTER(Table1[Event Name],Table1[Date]=N14,"")</f>
        <v xml:space="preserve">Everholm Dirt Crit 2026 - South West Winter Series </v>
      </c>
      <c r="O15" s="27" t="str" cm="1">
        <f t="array" ref="O15">_xlfn._xlws.FILTER(Table1[Event Name],Table1[Date]=O14,"")</f>
        <v>British National Youth Omnium 2026 - Round 1 - Glasgow</v>
      </c>
      <c r="P15" s="26" t="str" cm="1">
        <f t="array" ref="P15">_xlfn._xlws.FILTER(Table1[Event Name],Table1[Date]=P14,"")</f>
        <v/>
      </c>
      <c r="Q15" s="26" t="str" cm="1">
        <f t="array" ref="Q15">_xlfn._xlws.FILTER(Table1[Event Name],Table1[Date]=Q14,"")</f>
        <v/>
      </c>
      <c r="R15" s="26" t="str" cm="1">
        <f t="array" ref="R15">_xlfn._xlws.FILTER(Table1[Event Name],Table1[Date]=R14,"")</f>
        <v/>
      </c>
      <c r="S15" s="26" t="str" cm="1">
        <f t="array" ref="S15">_xlfn._xlws.FILTER(Table1[Event Name],Table1[Date]=S14,"")</f>
        <v/>
      </c>
      <c r="T15" s="26" t="str" cm="1">
        <f t="array" ref="T15">_xlfn._xlws.FILTER(Table1[Event Name],Table1[Date]=T14,"")</f>
        <v>2025/26 Glasgow Track League Round 16</v>
      </c>
      <c r="U15" s="27" t="str" cm="1">
        <f t="array" ref="U15">_xlfn._xlws.FILTER(Table1[Event Name],Table1[Date]=U14,"")</f>
        <v>Reliabilty Ride</v>
      </c>
      <c r="V15" s="27" t="str" cm="1">
        <f t="array" ref="V15">_xlfn._xlws.FILTER(Table1[Event Name],Table1[Date]=V14,"")</f>
        <v xml:space="preserve">Beecraigs MTB XC (SXC Series) </v>
      </c>
      <c r="W15" s="26" t="str" cm="1">
        <f t="array" ref="W15">_xlfn._xlws.FILTER(Table1[Event Name],Table1[Date]=W14,"")</f>
        <v/>
      </c>
      <c r="X15" s="26" t="str" cm="1">
        <f t="array" ref="X15">_xlfn._xlws.FILTER(Table1[Event Name],Table1[Date]=X14,"")</f>
        <v/>
      </c>
      <c r="Y15" s="26" t="str" cm="1">
        <f t="array" ref="Y15">_xlfn._xlws.FILTER(Table1[Event Name],Table1[Date]=Y14,"")</f>
        <v/>
      </c>
      <c r="Z15" s="26" t="str" cm="1">
        <f t="array" ref="Z15">_xlfn._xlws.FILTER(Table1[Event Name],Table1[Date]=Z14,"")</f>
        <v/>
      </c>
      <c r="AA15" s="26" t="str" cm="1">
        <f t="array" ref="AA15">_xlfn._xlws.FILTER(Table1[Event Name],Table1[Date]=AA14,"")</f>
        <v/>
      </c>
      <c r="AB15" s="27" t="str" cm="1">
        <f t="array" ref="AB15">_xlfn._xlws.FILTER(Table1[Event Name],Table1[Date]=AB14,"")</f>
        <v>Spring Hare</v>
      </c>
      <c r="AC15" s="27" t="str" cm="1">
        <f t="array" ref="AC15:AC16">_xlfn._xlws.FILTER(Table1[Event Name],Table1[Date]=AC14,"")</f>
        <v>Knockhill Mountain Time Trial (The Joe Wilson Cup) 2026</v>
      </c>
      <c r="AD15" s="26" t="str" cm="1">
        <f t="array" ref="AD15">_xlfn._xlws.FILTER(Table1[Event Name],Table1[Date]=AD14,"")</f>
        <v/>
      </c>
      <c r="AE15" s="26" t="str" cm="1">
        <f t="array" ref="AE15">_xlfn._xlws.FILTER(Table1[Event Name],Table1[Date]=AE14,"")</f>
        <v/>
      </c>
      <c r="AF15" s="26" t="str" cm="1">
        <f t="array" ref="AF15">_xlfn._xlws.FILTER(Table1[Event Name],Table1[Date]=AF14,"")</f>
        <v/>
      </c>
      <c r="AG15" s="26" t="str" cm="1">
        <f t="array" ref="AG15">_xlfn._xlws.FILTER(Table1[Event Name],Table1[Date]=AG14,"")</f>
        <v/>
      </c>
      <c r="AH15" s="26" t="str" cm="1">
        <f t="array" ref="AH15">_xlfn._xlws.FILTER(Table1[Event Name],Table1[Date]=AH14,"")</f>
        <v xml:space="preserve">FJBC Zetland Park Spring Pump Track Series Rd 1 </v>
      </c>
      <c r="AI15" s="27" t="str" cm="1">
        <f t="array" ref="AI15">_xlfn._xlws.FILTER(Table1[Event Name],Table1[Date]=AI14,"")</f>
        <v>Gifford Road Races (Alba / Scotia Series)</v>
      </c>
      <c r="AJ15" s="27" t="str" cm="1">
        <f t="array" ref="AJ15">_xlfn._xlws.FILTER(Table1[Event Name],Table1[Date]=AJ14,"")</f>
        <v>Pluscaden Hilly</v>
      </c>
      <c r="AK15" s="21" t="str" cm="1">
        <f t="array" ref="AK15">_xlfn._xlws.FILTER(Table1[Event Name],Table1[Date]=AK14,"")</f>
        <v/>
      </c>
      <c r="AL15" s="21" t="str" cm="1">
        <f t="array" ref="AL15">_xlfn._xlws.FILTER(Table1[Event Name],Table1[Date]=AL14,"")</f>
        <v/>
      </c>
    </row>
    <row r="16" spans="1:38" s="21" customFormat="1" ht="71.849999999999994" customHeight="1" x14ac:dyDescent="0.3">
      <c r="B16" s="26"/>
      <c r="C16" s="26"/>
      <c r="D16" s="26"/>
      <c r="E16" s="26"/>
      <c r="F16" s="26"/>
      <c r="G16" s="27"/>
      <c r="H16" s="27" t="str">
        <v>Dundee Wheelers Reliability Trials</v>
      </c>
      <c r="I16" s="26"/>
      <c r="J16" s="26"/>
      <c r="K16" s="26"/>
      <c r="L16" s="26"/>
      <c r="M16" s="26"/>
      <c r="N16" s="27" t="str">
        <v>Monsters of Track - Round 5</v>
      </c>
      <c r="O16" s="27"/>
      <c r="P16" s="26"/>
      <c r="Q16" s="26"/>
      <c r="R16" s="26"/>
      <c r="S16" s="26"/>
      <c r="T16" s="26"/>
      <c r="U16" s="27"/>
      <c r="V16" s="27"/>
      <c r="W16" s="26"/>
      <c r="X16" s="26"/>
      <c r="Y16" s="26"/>
      <c r="Z16" s="26"/>
      <c r="AA16" s="26"/>
      <c r="AB16" s="27"/>
      <c r="AC16" s="27" t="str">
        <v>Ben Forsyth Youth Race Day (Scottish Youth Circuit Series)</v>
      </c>
      <c r="AD16" s="26"/>
      <c r="AE16" s="26"/>
      <c r="AF16" s="26"/>
      <c r="AG16" s="26"/>
      <c r="AH16" s="26"/>
      <c r="AI16" s="27"/>
      <c r="AJ16" s="27"/>
    </row>
    <row r="17" spans="1:37" s="21" customFormat="1" ht="46.35" customHeight="1" x14ac:dyDescent="0.3">
      <c r="B17" s="26"/>
      <c r="C17" s="26"/>
      <c r="D17" s="26"/>
      <c r="E17" s="26"/>
      <c r="F17" s="26"/>
      <c r="G17" s="27"/>
      <c r="H17" s="27" t="str">
        <v>L'Enfer du Linlithgow</v>
      </c>
      <c r="I17" s="26"/>
      <c r="J17" s="26"/>
      <c r="K17" s="26"/>
      <c r="L17" s="26"/>
      <c r="M17" s="26"/>
      <c r="N17" s="27" t="str">
        <v>RevCT Reliability Ride 2026</v>
      </c>
      <c r="O17" s="27"/>
      <c r="P17" s="26"/>
      <c r="Q17" s="26"/>
      <c r="R17" s="26"/>
      <c r="S17" s="26"/>
      <c r="T17" s="26"/>
      <c r="U17" s="27"/>
      <c r="V17" s="27"/>
      <c r="W17" s="26"/>
      <c r="X17" s="26"/>
      <c r="Y17" s="26"/>
      <c r="Z17" s="26"/>
      <c r="AA17" s="26"/>
      <c r="AB17" s="27"/>
      <c r="AC17" s="27"/>
      <c r="AD17" s="26"/>
      <c r="AE17" s="26"/>
      <c r="AF17" s="26"/>
      <c r="AG17" s="26"/>
      <c r="AH17" s="26"/>
      <c r="AI17" s="27"/>
      <c r="AJ17" s="27"/>
    </row>
    <row r="18" spans="1:37" s="21" customFormat="1" x14ac:dyDescent="0.3">
      <c r="B18" s="26"/>
      <c r="C18" s="26"/>
      <c r="D18" s="26"/>
      <c r="E18" s="26"/>
      <c r="F18" s="26"/>
      <c r="G18" s="27"/>
      <c r="H18" s="27"/>
      <c r="I18" s="26"/>
      <c r="J18" s="26"/>
      <c r="K18" s="26"/>
      <c r="L18" s="26"/>
      <c r="M18" s="26"/>
      <c r="N18" s="27"/>
      <c r="O18" s="27"/>
      <c r="P18" s="26"/>
      <c r="Q18" s="26"/>
      <c r="R18" s="26"/>
      <c r="S18" s="26"/>
      <c r="T18" s="26"/>
      <c r="U18" s="27"/>
      <c r="V18" s="27"/>
      <c r="W18" s="26"/>
      <c r="X18" s="26"/>
      <c r="Y18" s="26"/>
      <c r="Z18" s="26"/>
      <c r="AA18" s="26"/>
      <c r="AB18" s="27"/>
      <c r="AC18" s="27"/>
      <c r="AD18" s="26"/>
      <c r="AE18" s="26"/>
      <c r="AF18" s="26"/>
      <c r="AG18" s="26"/>
      <c r="AH18" s="26"/>
      <c r="AI18" s="27"/>
      <c r="AJ18" s="27"/>
    </row>
    <row r="19" spans="1:37" s="21" customFormat="1" x14ac:dyDescent="0.3">
      <c r="B19" s="29"/>
      <c r="C19" s="29"/>
      <c r="D19" s="29"/>
      <c r="E19" s="29"/>
      <c r="F19" s="29"/>
      <c r="G19" s="30"/>
      <c r="H19" s="30"/>
      <c r="I19" s="29"/>
      <c r="J19" s="29"/>
      <c r="K19" s="29"/>
      <c r="L19" s="29"/>
      <c r="M19" s="29"/>
      <c r="N19" s="30"/>
      <c r="O19" s="30"/>
      <c r="P19" s="29"/>
      <c r="Q19" s="29"/>
      <c r="R19" s="29"/>
      <c r="S19" s="29"/>
      <c r="T19" s="29"/>
      <c r="U19" s="30"/>
      <c r="V19" s="30"/>
      <c r="W19" s="29"/>
      <c r="X19" s="29"/>
      <c r="Y19" s="29"/>
      <c r="Z19" s="29"/>
      <c r="AA19" s="29"/>
      <c r="AB19" s="30"/>
      <c r="AC19" s="30"/>
      <c r="AD19" s="29"/>
      <c r="AE19" s="29"/>
      <c r="AF19" s="29"/>
      <c r="AG19" s="29"/>
      <c r="AH19" s="29"/>
      <c r="AI19" s="30"/>
      <c r="AJ19" s="30"/>
      <c r="AK19" s="28"/>
    </row>
    <row r="20" spans="1:37" s="23" customFormat="1" x14ac:dyDescent="0.3">
      <c r="A20" s="22" t="s">
        <v>50</v>
      </c>
      <c r="B20" s="22"/>
      <c r="C20" s="22"/>
      <c r="D20" s="22">
        <v>46113</v>
      </c>
      <c r="E20" s="22">
        <v>46114</v>
      </c>
      <c r="F20" s="22">
        <v>46115</v>
      </c>
      <c r="G20" s="25">
        <v>46116</v>
      </c>
      <c r="H20" s="25">
        <v>46117</v>
      </c>
      <c r="I20" s="22">
        <v>46118</v>
      </c>
      <c r="J20" s="22">
        <v>46119</v>
      </c>
      <c r="K20" s="22">
        <v>46120</v>
      </c>
      <c r="L20" s="22">
        <v>46121</v>
      </c>
      <c r="M20" s="22">
        <v>46122</v>
      </c>
      <c r="N20" s="25">
        <v>46123</v>
      </c>
      <c r="O20" s="25">
        <v>46124</v>
      </c>
      <c r="P20" s="22">
        <v>46125</v>
      </c>
      <c r="Q20" s="22">
        <v>46126</v>
      </c>
      <c r="R20" s="22">
        <v>46127</v>
      </c>
      <c r="S20" s="22">
        <v>46128</v>
      </c>
      <c r="T20" s="22">
        <v>46129</v>
      </c>
      <c r="U20" s="25">
        <v>46130</v>
      </c>
      <c r="V20" s="25">
        <v>46131</v>
      </c>
      <c r="W20" s="22">
        <v>46132</v>
      </c>
      <c r="X20" s="22">
        <v>46133</v>
      </c>
      <c r="Y20" s="22">
        <v>46134</v>
      </c>
      <c r="Z20" s="22">
        <v>46135</v>
      </c>
      <c r="AA20" s="22">
        <v>46136</v>
      </c>
      <c r="AB20" s="25">
        <v>46137</v>
      </c>
      <c r="AC20" s="25">
        <v>46138</v>
      </c>
      <c r="AD20" s="22">
        <v>46139</v>
      </c>
      <c r="AE20" s="22">
        <v>46140</v>
      </c>
      <c r="AF20" s="22">
        <v>46141</v>
      </c>
      <c r="AG20" s="22">
        <v>46142</v>
      </c>
      <c r="AH20" s="22"/>
      <c r="AI20" s="25"/>
      <c r="AJ20" s="25"/>
      <c r="AK20" s="22"/>
    </row>
    <row r="21" spans="1:37" s="21" customFormat="1" ht="48.6" customHeight="1" x14ac:dyDescent="0.3">
      <c r="B21" s="26"/>
      <c r="C21" s="26" t="str" cm="1">
        <f t="array" ref="C21">_xlfn._xlws.FILTER(Table1[Event Name],Table1[Date]=D20,"")</f>
        <v/>
      </c>
      <c r="D21" s="26" t="str" cm="1">
        <f t="array" ref="D21">_xlfn._xlws.FILTER(Table1[Event Name],Table1[Date]=D20,"")</f>
        <v/>
      </c>
      <c r="E21" s="26" t="str" cm="1">
        <f t="array" ref="E21">_xlfn._xlws.FILTER(Table1[Event Name],Table1[Date]=E20,"")</f>
        <v/>
      </c>
      <c r="F21" s="26" t="str" cm="1">
        <f t="array" ref="F21">_xlfn._xlws.FILTER(Table1[Event Name],Table1[Date]=F20,"")</f>
        <v>FJBC Zetland Park Spring Pump Track Series Rd 2</v>
      </c>
      <c r="G21" s="27" t="str" cm="1">
        <f t="array" ref="G21">_xlfn._xlws.FILTER(Table1[Event Name],Table1[Date]=G20,"")</f>
        <v>ARCC Moscow APR</v>
      </c>
      <c r="H21" s="27" t="str" cm="1">
        <f t="array" ref="H21:H22">_xlfn._xlws.FILTER(Table1[Event Name],Table1[Date]=H20,"")</f>
        <v>Dick Longdragan</v>
      </c>
      <c r="I21" s="26" t="str" cm="1">
        <f t="array" ref="I21">_xlfn._xlws.FILTER(Table1[Event Name],Table1[Date]=I20,"")</f>
        <v/>
      </c>
      <c r="J21" s="26" t="str" cm="1">
        <f t="array" ref="J21">_xlfn._xlws.FILTER(Table1[Event Name],Table1[Date]=J20,"")</f>
        <v/>
      </c>
      <c r="K21" s="26" t="str" cm="1">
        <f t="array" ref="K21">_xlfn._xlws.FILTER(Table1[Event Name],Table1[Date]=K20,"")</f>
        <v/>
      </c>
      <c r="L21" s="26" t="str" cm="1">
        <f t="array" ref="L21">_xlfn._xlws.FILTER(Table1[Event Name],Table1[Date]=L20,"")</f>
        <v/>
      </c>
      <c r="M21" s="26" t="str" cm="1">
        <f t="array" ref="M21:M22">_xlfn._xlws.FILTER(Table1[Event Name],Table1[Date]=M20,"")</f>
        <v>2026 Youth Tour of Scotland BYS</v>
      </c>
      <c r="N21" s="27" t="str" cm="1">
        <f t="array" ref="N21:N22">_xlfn._xlws.FILTER(Table1[Event Name],Table1[Date]=N20,"")</f>
        <v>2026 Youth Tour of Scotland BYS</v>
      </c>
      <c r="O21" s="27" t="str" cm="1">
        <f t="array" ref="O21">_xlfn._xlws.FILTER(Table1[Event Name],Table1[Date]=O20,"")</f>
        <v>2026 Youth Tour of Scotland BYS</v>
      </c>
      <c r="P21" s="26" t="str" cm="1">
        <f t="array" ref="P21">_xlfn._xlws.FILTER(Table1[Event Name],Table1[Date]=P20,"")</f>
        <v/>
      </c>
      <c r="Q21" s="26" t="str" cm="1">
        <f t="array" ref="Q21">_xlfn._xlws.FILTER(Table1[Event Name],Table1[Date]=Q20,"")</f>
        <v/>
      </c>
      <c r="R21" s="26" t="str" cm="1">
        <f t="array" ref="R21">_xlfn._xlws.FILTER(Table1[Event Name],Table1[Date]=R20,"")</f>
        <v/>
      </c>
      <c r="S21" s="26" t="str" cm="1">
        <f t="array" ref="S21">_xlfn._xlws.FILTER(Table1[Event Name],Table1[Date]=S20,"")</f>
        <v/>
      </c>
      <c r="T21" s="26" t="str" cm="1">
        <f t="array" ref="T21">_xlfn._xlws.FILTER(Table1[Event Name],Table1[Date]=T20,"")</f>
        <v>FJBC Zetland Park Spring Pump Track Series Rd 4</v>
      </c>
      <c r="U21" s="27" t="str" cm="1">
        <f t="array" ref="U21:U23">_xlfn._xlws.FILTER(Table1[Event Name],Table1[Date]=U20,"")</f>
        <v>SES R1</v>
      </c>
      <c r="V21" s="27" t="str" cm="1">
        <f t="array" ref="V21:V23">_xlfn._xlws.FILTER(Table1[Event Name],Table1[Date]=V20,"")</f>
        <v>SES R1</v>
      </c>
      <c r="W21" s="26" t="str" cm="1">
        <f t="array" ref="W21">_xlfn._xlws.FILTER(Table1[Event Name],Table1[Date]=W20,"")</f>
        <v/>
      </c>
      <c r="X21" s="26" t="str" cm="1">
        <f t="array" ref="X21">_xlfn._xlws.FILTER(Table1[Event Name],Table1[Date]=X20,"")</f>
        <v>Glentress Dirt Crits Series R1</v>
      </c>
      <c r="Y21" s="26" t="str" cm="1">
        <f t="array" ref="Y21">_xlfn._xlws.FILTER(Table1[Event Name],Table1[Date]=Y20,"")</f>
        <v/>
      </c>
      <c r="Z21" s="26" t="str" cm="1">
        <f t="array" ref="Z21">_xlfn._xlws.FILTER(Table1[Event Name],Table1[Date]=Z20,"")</f>
        <v/>
      </c>
      <c r="AA21" s="26" t="str" cm="1">
        <f t="array" ref="AA21">_xlfn._xlws.FILTER(Table1[Event Name],Table1[Date]=AA20,"")</f>
        <v>Falkirk Schools MTB Championships 2026</v>
      </c>
      <c r="AB21" s="27" t="str" cm="1">
        <f t="array" ref="AB21:AB23">_xlfn._xlws.FILTER(Table1[Event Name],Table1[Date]=AB20,"")</f>
        <v>SDA Series 2026 Round 1 (Innerleithen)</v>
      </c>
      <c r="AC21" s="27" t="str" cm="1">
        <f t="array" ref="AC21:AC22">_xlfn._xlws.FILTER(Table1[Event Name],Table1[Date]=AC20,"")</f>
        <v>SDA Series 2026 Round 1 (Innerleithen)</v>
      </c>
      <c r="AD21" s="26" t="str" cm="1">
        <f t="array" ref="AD21">_xlfn._xlws.FILTER(Table1[Event Name],Table1[Date]=AD20,"")</f>
        <v/>
      </c>
      <c r="AE21" s="26" t="str" cm="1">
        <f t="array" ref="AE21">_xlfn._xlws.FILTER(Table1[Event Name],Table1[Date]=AE20,"")</f>
        <v>Glentress Dirt Crits Series R2</v>
      </c>
      <c r="AF21" s="26" t="str" cm="1">
        <f t="array" ref="AF21">_xlfn._xlws.FILTER(Table1[Event Name],Table1[Date]=AF20,"")</f>
        <v/>
      </c>
      <c r="AG21" s="26" t="str" cm="1">
        <f t="array" ref="AG21">_xlfn._xlws.FILTER(Table1[Event Name],Table1[Date]=AG20,"")</f>
        <v/>
      </c>
      <c r="AH21" s="26"/>
      <c r="AI21" s="27"/>
      <c r="AJ21" s="27"/>
    </row>
    <row r="22" spans="1:37" s="21" customFormat="1" ht="96" customHeight="1" x14ac:dyDescent="0.3">
      <c r="B22" s="26"/>
      <c r="C22" s="26"/>
      <c r="D22" s="26"/>
      <c r="E22" s="26"/>
      <c r="F22" s="26"/>
      <c r="G22" s="27"/>
      <c r="H22" s="27" t="str">
        <v>TBC Female Only Time Trial</v>
      </c>
      <c r="I22" s="26"/>
      <c r="J22" s="26"/>
      <c r="K22" s="26"/>
      <c r="L22" s="26"/>
      <c r="M22" s="26" t="str">
        <v>FJBC Zetland Park Spring Pump Track Series Rd 3</v>
      </c>
      <c r="N22" s="27" t="str">
        <v>Ythan APR</v>
      </c>
      <c r="O22" s="27"/>
      <c r="P22" s="26"/>
      <c r="Q22" s="26"/>
      <c r="R22" s="26"/>
      <c r="S22" s="26"/>
      <c r="T22" s="26"/>
      <c r="U22" s="27" t="str">
        <v>West Lothian Grand Prix (Scottish Youth Circuit Series)</v>
      </c>
      <c r="V22" s="27" t="str">
        <v>Lake of Menteith APR Events (Scotia Series)</v>
      </c>
      <c r="W22" s="26"/>
      <c r="X22" s="26"/>
      <c r="Y22" s="26"/>
      <c r="Z22" s="26"/>
      <c r="AA22" s="26"/>
      <c r="AB22" s="27" t="str">
        <v>Scottish Student Criterium Championships and Open Races</v>
      </c>
      <c r="AC22" s="27" t="str">
        <v>Dooleys Road Race</v>
      </c>
      <c r="AD22" s="26"/>
      <c r="AE22" s="26"/>
      <c r="AF22" s="26"/>
      <c r="AG22" s="26"/>
      <c r="AH22" s="26"/>
      <c r="AI22" s="27"/>
      <c r="AJ22" s="27"/>
    </row>
    <row r="23" spans="1:37" s="21" customFormat="1" ht="35.25" customHeight="1" x14ac:dyDescent="0.3">
      <c r="B23" s="26"/>
      <c r="C23" s="26"/>
      <c r="D23" s="26"/>
      <c r="E23" s="26"/>
      <c r="F23" s="26"/>
      <c r="G23" s="27"/>
      <c r="H23" s="27"/>
      <c r="I23" s="26"/>
      <c r="J23" s="26"/>
      <c r="K23" s="26"/>
      <c r="L23" s="26"/>
      <c r="M23" s="26"/>
      <c r="N23" s="27"/>
      <c r="O23" s="27"/>
      <c r="P23" s="26"/>
      <c r="Q23" s="26"/>
      <c r="R23" s="26"/>
      <c r="S23" s="26"/>
      <c r="T23" s="26"/>
      <c r="U23" s="27" t="str">
        <v>The Royal 6 @ Glamis</v>
      </c>
      <c r="V23" s="27" t="str">
        <v>Summer Cross Sprint</v>
      </c>
      <c r="W23" s="26"/>
      <c r="X23" s="26"/>
      <c r="Y23" s="26"/>
      <c r="Z23" s="26"/>
      <c r="AA23" s="26"/>
      <c r="AB23" s="27" t="str">
        <v>ERC Go Ride Dirt Crit</v>
      </c>
      <c r="AC23" s="27"/>
      <c r="AD23" s="26"/>
      <c r="AE23" s="26"/>
      <c r="AF23" s="26"/>
      <c r="AG23" s="26"/>
      <c r="AH23" s="26"/>
      <c r="AI23" s="27"/>
      <c r="AJ23" s="27"/>
    </row>
    <row r="24" spans="1:37" s="21" customFormat="1" ht="43.2" x14ac:dyDescent="0.3">
      <c r="B24" s="26"/>
      <c r="C24" s="26"/>
      <c r="D24" s="26"/>
      <c r="E24" s="26"/>
      <c r="F24" s="26"/>
      <c r="G24" s="27"/>
      <c r="H24" s="27"/>
      <c r="I24" s="26"/>
      <c r="J24" s="26"/>
      <c r="K24" s="26"/>
      <c r="L24" s="26"/>
      <c r="M24" s="26"/>
      <c r="N24" s="27"/>
      <c r="O24" s="27"/>
      <c r="P24" s="26"/>
      <c r="Q24" s="26"/>
      <c r="R24" s="26"/>
      <c r="S24" s="26"/>
      <c r="T24" s="26"/>
      <c r="U24" s="27"/>
      <c r="V24" s="27"/>
      <c r="W24" s="26"/>
      <c r="X24" s="26"/>
      <c r="Y24" s="26"/>
      <c r="Z24" s="26"/>
      <c r="AA24" s="26"/>
      <c r="AB24" s="27"/>
      <c r="AC24" s="27"/>
      <c r="AD24" s="26"/>
      <c r="AE24" s="26"/>
      <c r="AF24" s="26"/>
      <c r="AG24" s="26"/>
      <c r="AH24" s="26"/>
      <c r="AI24" s="27"/>
      <c r="AJ24" s="27"/>
    </row>
    <row r="25" spans="1:37" s="21" customFormat="1" x14ac:dyDescent="0.3">
      <c r="B25" s="29"/>
      <c r="C25" s="29"/>
      <c r="D25" s="29"/>
      <c r="E25" s="29"/>
      <c r="F25" s="29"/>
      <c r="G25" s="30"/>
      <c r="H25" s="30"/>
      <c r="I25" s="29"/>
      <c r="J25" s="29"/>
      <c r="K25" s="29"/>
      <c r="L25" s="29"/>
      <c r="M25" s="29"/>
      <c r="N25" s="30"/>
      <c r="O25" s="30"/>
      <c r="P25" s="29"/>
      <c r="Q25" s="29"/>
      <c r="R25" s="29"/>
      <c r="S25" s="29"/>
      <c r="T25" s="29"/>
      <c r="U25" s="30"/>
      <c r="V25" s="30"/>
      <c r="W25" s="29"/>
      <c r="X25" s="29"/>
      <c r="Y25" s="29"/>
      <c r="Z25" s="29"/>
      <c r="AA25" s="29"/>
      <c r="AB25" s="30"/>
      <c r="AC25" s="30"/>
      <c r="AD25" s="29"/>
      <c r="AE25" s="29"/>
      <c r="AF25" s="29"/>
      <c r="AG25" s="29"/>
      <c r="AH25" s="29"/>
      <c r="AI25" s="30"/>
      <c r="AJ25" s="30"/>
      <c r="AK25" s="28"/>
    </row>
    <row r="26" spans="1:37" s="23" customFormat="1" x14ac:dyDescent="0.3">
      <c r="A26" s="22" t="s">
        <v>51</v>
      </c>
      <c r="B26" s="22"/>
      <c r="C26" s="22"/>
      <c r="D26" s="22"/>
      <c r="E26" s="22"/>
      <c r="F26" s="22">
        <v>46143</v>
      </c>
      <c r="G26" s="25">
        <v>46144</v>
      </c>
      <c r="H26" s="25">
        <v>46145</v>
      </c>
      <c r="I26" s="22">
        <v>46146</v>
      </c>
      <c r="J26" s="22">
        <v>46147</v>
      </c>
      <c r="K26" s="22">
        <v>46148</v>
      </c>
      <c r="L26" s="22">
        <v>46149</v>
      </c>
      <c r="M26" s="22">
        <v>46150</v>
      </c>
      <c r="N26" s="25">
        <v>46151</v>
      </c>
      <c r="O26" s="25">
        <v>46152</v>
      </c>
      <c r="P26" s="22">
        <v>46153</v>
      </c>
      <c r="Q26" s="22">
        <v>46154</v>
      </c>
      <c r="R26" s="22">
        <v>46155</v>
      </c>
      <c r="S26" s="22">
        <v>46156</v>
      </c>
      <c r="T26" s="22">
        <v>46157</v>
      </c>
      <c r="U26" s="25">
        <v>46158</v>
      </c>
      <c r="V26" s="25">
        <v>46159</v>
      </c>
      <c r="W26" s="22">
        <v>46160</v>
      </c>
      <c r="X26" s="22">
        <v>46161</v>
      </c>
      <c r="Y26" s="22">
        <v>46162</v>
      </c>
      <c r="Z26" s="22">
        <v>46163</v>
      </c>
      <c r="AA26" s="22">
        <v>46164</v>
      </c>
      <c r="AB26" s="25">
        <v>46165</v>
      </c>
      <c r="AC26" s="25">
        <v>46166</v>
      </c>
      <c r="AD26" s="22">
        <v>46167</v>
      </c>
      <c r="AE26" s="22">
        <v>46168</v>
      </c>
      <c r="AF26" s="22">
        <v>46169</v>
      </c>
      <c r="AG26" s="22">
        <v>46170</v>
      </c>
      <c r="AH26" s="22">
        <v>46171</v>
      </c>
      <c r="AI26" s="25">
        <v>46172</v>
      </c>
      <c r="AJ26" s="25">
        <v>46173</v>
      </c>
      <c r="AK26" s="22"/>
    </row>
    <row r="27" spans="1:37" s="21" customFormat="1" ht="43.2" x14ac:dyDescent="0.3">
      <c r="B27" s="26"/>
      <c r="C27" s="26"/>
      <c r="D27" s="26"/>
      <c r="E27" s="26" t="str" cm="1">
        <f t="array" ref="E27">_xlfn._xlws.FILTER(Table1[Event Name],Table1[Date]=F26,"")</f>
        <v/>
      </c>
      <c r="F27" s="26" t="str" cm="1">
        <f t="array" ref="F27">_xlfn._xlws.FILTER(Table1[Event Name],Table1[Date]=F26,"")</f>
        <v/>
      </c>
      <c r="G27" s="27" t="str" cm="1">
        <f t="array" ref="G27">_xlfn._xlws.FILTER(Table1[Event Name],Table1[Date]=G26,"")</f>
        <v>British National BMX Series</v>
      </c>
      <c r="H27" s="27" t="str" cm="1">
        <f t="array" ref="H27:H30">_xlfn._xlws.FILTER(Table1[Event Name],Table1[Date]=H26,"")</f>
        <v>British National BMX Series</v>
      </c>
      <c r="I27" s="26" t="str" cm="1">
        <f t="array" ref="I27">_xlfn._xlws.FILTER(Table1[Event Name],Table1[Date]=I26,"")</f>
        <v/>
      </c>
      <c r="J27" s="26" t="str" cm="1">
        <f t="array" ref="J27">_xlfn._xlws.FILTER(Table1[Event Name],Table1[Date]=J26,"")</f>
        <v>Glentress Dirt Crits Series R3</v>
      </c>
      <c r="K27" s="26" t="str" cm="1">
        <f t="array" ref="K27">_xlfn._xlws.FILTER(Table1[Event Name],Table1[Date]=K26,"")</f>
        <v>Raymond Sinclair Memorial 10tt</v>
      </c>
      <c r="L27" s="26" t="str" cm="1">
        <f t="array" ref="L27">_xlfn._xlws.FILTER(Table1[Event Name],Table1[Date]=L26,"")</f>
        <v/>
      </c>
      <c r="M27" s="26" t="str" cm="1">
        <f t="array" ref="M27">_xlfn._xlws.FILTER(Table1[Event Name],Table1[Date]=M26,"")</f>
        <v xml:space="preserve">FJBC Summer Dirt Crit Series 2026 </v>
      </c>
      <c r="N27" s="27" t="str" cm="1">
        <f t="array" ref="N27:N29">_xlfn._xlws.FILTER(Table1[Event Name],Table1[Date]=N26,"")</f>
        <v>SES R2</v>
      </c>
      <c r="O27" s="27" t="str" cm="1">
        <f t="array" ref="O27:O29">_xlfn._xlws.FILTER(Table1[Event Name],Table1[Date]=O26,"")</f>
        <v>SES R2</v>
      </c>
      <c r="P27" s="26" t="str" cm="1">
        <f t="array" ref="P27">_xlfn._xlws.FILTER(Table1[Event Name],Table1[Date]=P26,"")</f>
        <v/>
      </c>
      <c r="Q27" s="26" t="str" cm="1">
        <f t="array" ref="Q27">_xlfn._xlws.FILTER(Table1[Event Name],Table1[Date]=Q26,"")</f>
        <v/>
      </c>
      <c r="R27" s="26" t="str" cm="1">
        <f t="array" ref="R27">_xlfn._xlws.FILTER(Table1[Event Name],Table1[Date]=R26,"")</f>
        <v/>
      </c>
      <c r="S27" s="26" t="str" cm="1">
        <f t="array" ref="S27">_xlfn._xlws.FILTER(Table1[Event Name],Table1[Date]=S26,"")</f>
        <v>Parklife Race 1</v>
      </c>
      <c r="T27" s="26" t="str" cm="1">
        <f t="array" ref="T27">_xlfn._xlws.FILTER(Table1[Event Name],Table1[Date]=T26,"")</f>
        <v>Thank Crit its Friday Rd 1</v>
      </c>
      <c r="U27" s="27" t="str" cm="1">
        <f t="array" ref="U27:U28">_xlfn._xlws.FILTER(Table1[Event Name],Table1[Date]=U26,"")</f>
        <v>Oban Sportive</v>
      </c>
      <c r="V27" s="27" t="str" cm="1">
        <f t="array" ref="V27:V29">_xlfn._xlws.FILTER(Table1[Event Name],Table1[Date]=V26,"")</f>
        <v>Oban Sportive</v>
      </c>
      <c r="W27" s="26" t="str" cm="1">
        <f t="array" ref="W27">_xlfn._xlws.FILTER(Table1[Event Name],Table1[Date]=W26,"")</f>
        <v/>
      </c>
      <c r="X27" s="26" t="str" cm="1">
        <f t="array" ref="X27">_xlfn._xlws.FILTER(Table1[Event Name],Table1[Date]=X26,"")</f>
        <v/>
      </c>
      <c r="Y27" s="26" t="str" cm="1">
        <f t="array" ref="Y27">_xlfn._xlws.FILTER(Table1[Event Name],Table1[Date]=Y26,"")</f>
        <v>Orton</v>
      </c>
      <c r="Z27" s="26" t="str" cm="1">
        <f t="array" ref="Z27">_xlfn._xlws.FILTER(Table1[Event Name],Table1[Date]=Z26,"")</f>
        <v/>
      </c>
      <c r="AA27" s="26" t="str" cm="1">
        <f t="array" ref="AA27">_xlfn._xlws.FILTER(Table1[Event Name],Table1[Date]=AA26,"")</f>
        <v xml:space="preserve">FJBC Summer Dirt Crit Series 2026 </v>
      </c>
      <c r="AB27" s="27" t="str" cm="1">
        <f t="array" ref="AB27:AB30">_xlfn._xlws.FILTER(Table1[Event Name],Table1[Date]=AB26,"")</f>
        <v>Dialled in DH #1 (incl. Mini-DH)</v>
      </c>
      <c r="AC27" s="27" t="str" cm="1">
        <f t="array" ref="AC27">_xlfn._xlws.FILTER(Table1[Event Name],Table1[Date]=AC26,"")</f>
        <v>Dialled in DH #1 (incl. Mini-DH)</v>
      </c>
      <c r="AD27" s="26" t="str" cm="1">
        <f t="array" ref="AD27">_xlfn._xlws.FILTER(Table1[Event Name],Table1[Date]=AD26,"")</f>
        <v/>
      </c>
      <c r="AE27" s="26" t="str" cm="1">
        <f t="array" ref="AE27">_xlfn._xlws.FILTER(Table1[Event Name],Table1[Date]=AE26,"")</f>
        <v/>
      </c>
      <c r="AF27" s="26" t="str" cm="1">
        <f t="array" ref="AF27">_xlfn._xlws.FILTER(Table1[Event Name],Table1[Date]=AF26,"")</f>
        <v>2026 Crits at Turbine 53 #1</v>
      </c>
      <c r="AG27" s="26" t="str" cm="1">
        <f t="array" ref="AG27:AG28">_xlfn._xlws.FILTER(Table1[Event Name],Table1[Date]=AG26,"")</f>
        <v>Summer Cross 1</v>
      </c>
      <c r="AH27" s="26" t="str" cm="1">
        <f t="array" ref="AH27">_xlfn._xlws.FILTER(Table1[Event Name],Table1[Date]=AH26,"")</f>
        <v>Thank Crit its Friday Rd 2</v>
      </c>
      <c r="AI27" s="27" t="str" cm="1">
        <f t="array" ref="AI27:AI30">_xlfn._xlws.FILTER(Table1[Event Name],Table1[Date]=AI26,"")</f>
        <v>Scottish National Youth &amp; Junior Track Championships</v>
      </c>
      <c r="AJ27" s="27" t="e" cm="1" vm="1">
        <f t="array" aca="1" ref="AJ27" ca="1">_xlfn._xlws.FILTER(Table1[Event Name],Table1[Date]=AJ26,"")</f>
        <v>#VALUE!</v>
      </c>
    </row>
    <row r="28" spans="1:37" s="21" customFormat="1" ht="62.85" customHeight="1" x14ac:dyDescent="0.3">
      <c r="B28" s="26"/>
      <c r="C28" s="26"/>
      <c r="D28" s="26"/>
      <c r="E28" s="26"/>
      <c r="F28" s="26"/>
      <c r="G28" s="27"/>
      <c r="H28" s="27" t="str">
        <v>Dyke APR (Scotia Series)</v>
      </c>
      <c r="I28" s="26"/>
      <c r="J28" s="26"/>
      <c r="K28" s="26"/>
      <c r="L28" s="26"/>
      <c r="M28" s="26"/>
      <c r="N28" s="27" t="str">
        <v>British National Youth Omnium Series R3</v>
      </c>
      <c r="O28" s="27" t="str">
        <v>Scottish National Omnium Championships</v>
      </c>
      <c r="P28" s="26"/>
      <c r="Q28" s="26"/>
      <c r="R28" s="26"/>
      <c r="S28" s="26"/>
      <c r="T28" s="26"/>
      <c r="U28" s="27" t="str">
        <v>TBC Bob Souter 10m TT</v>
      </c>
      <c r="V28" s="27" t="str">
        <v>Rogart 10</v>
      </c>
      <c r="W28" s="26"/>
      <c r="X28" s="26"/>
      <c r="Y28" s="26"/>
      <c r="Z28" s="26"/>
      <c r="AA28" s="26"/>
      <c r="AB28" s="27" t="str">
        <v>Jack Campbell Memorial Road Race</v>
      </c>
      <c r="AC28" s="27"/>
      <c r="AD28" s="26"/>
      <c r="AE28" s="26"/>
      <c r="AF28" s="26"/>
      <c r="AG28" s="26" t="str">
        <v>Parklife Race 2</v>
      </c>
      <c r="AH28" s="26"/>
      <c r="AI28" s="27" t="str">
        <v>SDA Series 2026 Round 2 (Ae Forest)</v>
      </c>
      <c r="AJ28" s="27"/>
    </row>
    <row r="29" spans="1:37" s="21" customFormat="1" ht="52.35" customHeight="1" x14ac:dyDescent="0.3">
      <c r="B29" s="26"/>
      <c r="C29" s="26"/>
      <c r="D29" s="26"/>
      <c r="E29" s="26"/>
      <c r="F29" s="26"/>
      <c r="G29" s="27"/>
      <c r="H29" s="27" t="str">
        <v>XC event TBC</v>
      </c>
      <c r="I29" s="26"/>
      <c r="J29" s="26"/>
      <c r="K29" s="26"/>
      <c r="L29" s="26"/>
      <c r="M29" s="26"/>
      <c r="N29" s="27" t="str">
        <v>Dunfermline Road Race Incorporating the Jack Murray Junior Trophy</v>
      </c>
      <c r="O29" s="27" t="str">
        <v>Cycle Speedway Scottish Open</v>
      </c>
      <c r="P29" s="26"/>
      <c r="Q29" s="26"/>
      <c r="R29" s="26"/>
      <c r="S29" s="26"/>
      <c r="T29" s="26"/>
      <c r="U29" s="27"/>
      <c r="V29" s="27" t="str">
        <v>Knockarthur Hill Climb</v>
      </c>
      <c r="W29" s="26"/>
      <c r="X29" s="26"/>
      <c r="Y29" s="26"/>
      <c r="Z29" s="26"/>
      <c r="AA29" s="26"/>
      <c r="AB29" s="27" t="str">
        <v>Ythan 2UP Women's TT / The Carol Middleton 2UP TT</v>
      </c>
      <c r="AC29" s="27"/>
      <c r="AD29" s="26"/>
      <c r="AE29" s="26"/>
      <c r="AF29" s="26"/>
      <c r="AG29" s="26"/>
      <c r="AH29" s="26"/>
      <c r="AI29" s="27" t="str">
        <v>Cairn CC Road Race</v>
      </c>
      <c r="AJ29" s="27"/>
    </row>
    <row r="30" spans="1:37" s="21" customFormat="1" ht="71.849999999999994" customHeight="1" x14ac:dyDescent="0.3">
      <c r="B30" s="26"/>
      <c r="C30" s="26"/>
      <c r="D30" s="26"/>
      <c r="E30" s="26"/>
      <c r="F30" s="26"/>
      <c r="G30" s="27"/>
      <c r="H30" s="27" t="str">
        <v>Hugh Dornan Memorial Road Race (Alba Series)</v>
      </c>
      <c r="I30" s="26"/>
      <c r="J30" s="26"/>
      <c r="K30" s="26"/>
      <c r="L30" s="26"/>
      <c r="M30" s="26"/>
      <c r="N30" s="27"/>
      <c r="O30" s="27"/>
      <c r="P30" s="26"/>
      <c r="Q30" s="26"/>
      <c r="R30" s="26"/>
      <c r="S30" s="26"/>
      <c r="T30" s="26"/>
      <c r="U30" s="27"/>
      <c r="V30" s="27"/>
      <c r="W30" s="26"/>
      <c r="X30" s="26"/>
      <c r="Y30" s="26"/>
      <c r="Z30" s="26"/>
      <c r="AA30" s="26"/>
      <c r="AB30" s="27" t="str">
        <v>Crombie MTB XC Race (SXC Series)</v>
      </c>
      <c r="AC30" s="27"/>
      <c r="AD30" s="26"/>
      <c r="AE30" s="26"/>
      <c r="AF30" s="26"/>
      <c r="AG30" s="26"/>
      <c r="AH30" s="26"/>
      <c r="AI30" s="27" t="str">
        <v>Cycle Speedway Home Internationals</v>
      </c>
      <c r="AJ30" s="27"/>
    </row>
    <row r="31" spans="1:37" s="21" customFormat="1" x14ac:dyDescent="0.3">
      <c r="B31" s="29"/>
      <c r="C31" s="29"/>
      <c r="D31" s="29"/>
      <c r="E31" s="29"/>
      <c r="F31" s="29"/>
      <c r="G31" s="30"/>
      <c r="H31" s="30"/>
      <c r="I31" s="29"/>
      <c r="J31" s="29"/>
      <c r="K31" s="29"/>
      <c r="L31" s="29"/>
      <c r="M31" s="29"/>
      <c r="N31" s="30"/>
      <c r="O31" s="30"/>
      <c r="P31" s="29"/>
      <c r="Q31" s="29"/>
      <c r="R31" s="29"/>
      <c r="S31" s="29"/>
      <c r="T31" s="29"/>
      <c r="U31" s="30"/>
      <c r="V31" s="30"/>
      <c r="W31" s="29"/>
      <c r="X31" s="29"/>
      <c r="Y31" s="29"/>
      <c r="Z31" s="29"/>
      <c r="AA31" s="29"/>
      <c r="AB31" s="30"/>
      <c r="AC31" s="30"/>
      <c r="AD31" s="29"/>
      <c r="AE31" s="29"/>
      <c r="AF31" s="29"/>
      <c r="AG31" s="29"/>
      <c r="AH31" s="29"/>
      <c r="AI31" s="30"/>
      <c r="AJ31" s="30"/>
      <c r="AK31" s="28"/>
    </row>
    <row r="32" spans="1:37" s="23" customFormat="1" x14ac:dyDescent="0.3">
      <c r="A32" s="22" t="s">
        <v>52</v>
      </c>
      <c r="B32" s="22">
        <v>46174</v>
      </c>
      <c r="C32" s="22">
        <v>46175</v>
      </c>
      <c r="D32" s="22">
        <v>46176</v>
      </c>
      <c r="E32" s="22">
        <v>46177</v>
      </c>
      <c r="F32" s="22">
        <v>46178</v>
      </c>
      <c r="G32" s="25">
        <v>46179</v>
      </c>
      <c r="H32" s="25">
        <v>46180</v>
      </c>
      <c r="I32" s="22">
        <v>46181</v>
      </c>
      <c r="J32" s="22">
        <v>46182</v>
      </c>
      <c r="K32" s="22">
        <v>46183</v>
      </c>
      <c r="L32" s="22">
        <v>46184</v>
      </c>
      <c r="M32" s="22">
        <v>46185</v>
      </c>
      <c r="N32" s="25">
        <v>46186</v>
      </c>
      <c r="O32" s="25">
        <v>46187</v>
      </c>
      <c r="P32" s="22">
        <v>46188</v>
      </c>
      <c r="Q32" s="22">
        <v>46189</v>
      </c>
      <c r="R32" s="22">
        <v>46190</v>
      </c>
      <c r="S32" s="22">
        <v>46191</v>
      </c>
      <c r="T32" s="22">
        <v>46192</v>
      </c>
      <c r="U32" s="25">
        <v>46193</v>
      </c>
      <c r="V32" s="25">
        <v>46194</v>
      </c>
      <c r="W32" s="22">
        <v>46195</v>
      </c>
      <c r="X32" s="22">
        <v>46196</v>
      </c>
      <c r="Y32" s="22">
        <v>46197</v>
      </c>
      <c r="Z32" s="22">
        <v>46198</v>
      </c>
      <c r="AA32" s="22">
        <v>46199</v>
      </c>
      <c r="AB32" s="25">
        <v>46200</v>
      </c>
      <c r="AC32" s="25">
        <v>46201</v>
      </c>
      <c r="AD32" s="22">
        <v>46202</v>
      </c>
      <c r="AE32" s="22">
        <v>46203</v>
      </c>
      <c r="AF32" s="22"/>
      <c r="AG32" s="22"/>
      <c r="AH32" s="22"/>
      <c r="AI32" s="25"/>
      <c r="AJ32" s="25"/>
      <c r="AK32" s="22"/>
    </row>
    <row r="33" spans="1:37" s="21" customFormat="1" ht="97.35" customHeight="1" x14ac:dyDescent="0.3">
      <c r="B33" s="26" t="str" cm="1">
        <f t="array" ref="B33">_xlfn._xlws.FILTER(Table1[Event Name],Table1[Date]=B32,"")</f>
        <v/>
      </c>
      <c r="C33" s="26" t="str" cm="1">
        <f t="array" ref="C33">_xlfn._xlws.FILTER(Table1[Event Name],Table1[Date]=C32,"")</f>
        <v>Croy (nearly) 10</v>
      </c>
      <c r="D33" s="26" t="str" cm="1">
        <f t="array" ref="D33">_xlfn._xlws.FILTER(Table1[Event Name],Table1[Date]=D32,"")</f>
        <v/>
      </c>
      <c r="E33" s="26" t="str" cm="1">
        <f t="array" ref="E33">_xlfn._xlws.FILTER(Table1[Event Name],Table1[Date]=E32,"")</f>
        <v/>
      </c>
      <c r="F33" s="26" t="str" cm="1">
        <f t="array" ref="F33">_xlfn._xlws.FILTER(Table1[Event Name],Table1[Date]=F32,"")</f>
        <v xml:space="preserve">FJBC Summer Dirt Crit Series 2026 </v>
      </c>
      <c r="G33" s="27" t="str" cm="1">
        <f t="array" ref="G33:G34">_xlfn._xlws.FILTER(Table1[Event Name],Table1[Date]=G32,"")</f>
        <v>Ythan RR (Name TBC) (Alba Series)</v>
      </c>
      <c r="H33" s="27" t="str" cm="1">
        <f t="array" ref="H33">_xlfn._xlws.FILTER(Table1[Event Name],Table1[Date]=H32,"")</f>
        <v>Achnasheen 25</v>
      </c>
      <c r="I33" s="26" t="str" cm="1">
        <f t="array" ref="I33">_xlfn._xlws.FILTER(Table1[Event Name],Table1[Date]=I32,"")</f>
        <v/>
      </c>
      <c r="J33" s="26" t="str" cm="1">
        <f t="array" ref="J33">_xlfn._xlws.FILTER(Table1[Event Name],Table1[Date]=J32,"")</f>
        <v>Cairngorm CC Hill Climb TT</v>
      </c>
      <c r="K33" s="26" t="str" cm="1">
        <f t="array" ref="K33">_xlfn._xlws.FILTER(Table1[Event Name],Table1[Date]=K32,"")</f>
        <v/>
      </c>
      <c r="L33" s="26" t="str" cm="1">
        <f t="array" ref="L33">_xlfn._xlws.FILTER(Table1[Event Name],Table1[Date]=L32,"")</f>
        <v>Parklife Race 3</v>
      </c>
      <c r="M33" s="26" t="str" cm="1">
        <f t="array" ref="M33">_xlfn._xlws.FILTER(Table1[Event Name],Table1[Date]=M32,"")</f>
        <v/>
      </c>
      <c r="N33" s="27" t="str" cm="1">
        <f t="array" ref="N33:N36">_xlfn._xlws.FILTER(Table1[Event Name],Table1[Date]=N32,"")</f>
        <v>Mennock Pass Stage Race (Alba Series)</v>
      </c>
      <c r="O33" s="27" t="str" cm="1">
        <f t="array" ref="O33:O36">_xlfn._xlws.FILTER(Table1[Event Name],Table1[Date]=O32,"")</f>
        <v>Mennock Pass Stage Race (Alba Series)</v>
      </c>
      <c r="P33" s="26" t="str" cm="1">
        <f t="array" ref="P33">_xlfn._xlws.FILTER(Table1[Event Name],Table1[Date]=P32,"")</f>
        <v/>
      </c>
      <c r="Q33" s="26" t="str" cm="1">
        <f t="array" ref="Q33">_xlfn._xlws.FILTER(Table1[Event Name],Table1[Date]=Q32,"")</f>
        <v/>
      </c>
      <c r="R33" s="26" t="str" cm="1">
        <f t="array" ref="R33">_xlfn._xlws.FILTER(Table1[Event Name],Table1[Date]=R32,"")</f>
        <v>2026 Crits at Turbine 53 #2</v>
      </c>
      <c r="S33" s="26" t="str" cm="1">
        <f t="array" ref="S33">_xlfn._xlws.FILTER(Table1[Event Name],Table1[Date]=S32,"")</f>
        <v/>
      </c>
      <c r="T33" s="26" t="str" cm="1">
        <f t="array" ref="T33:T34">_xlfn._xlws.FILTER(Table1[Event Name],Table1[Date]=T32,"")</f>
        <v>Thank Crit its Friday Rd 3</v>
      </c>
      <c r="U33" s="27" t="str" cm="1">
        <f t="array" ref="U33">_xlfn._xlws.FILTER(Table1[Event Name],Table1[Date]=U32,"")</f>
        <v/>
      </c>
      <c r="V33" s="27" t="str" cm="1">
        <f t="array" ref="V33:V34">_xlfn._xlws.FILTER(Table1[Event Name],Table1[Date]=V32,"")</f>
        <v>John Davies Memorial Road Race</v>
      </c>
      <c r="W33" s="26" t="str" cm="1">
        <f t="array" ref="W33">_xlfn._xlws.FILTER(Table1[Event Name],Table1[Date]=W32,"")</f>
        <v/>
      </c>
      <c r="X33" s="26" t="str" cm="1">
        <f t="array" ref="X33">_xlfn._xlws.FILTER(Table1[Event Name],Table1[Date]=X32,"")</f>
        <v/>
      </c>
      <c r="Y33" s="26" t="str" cm="1">
        <f t="array" ref="Y33">_xlfn._xlws.FILTER(Table1[Event Name],Table1[Date]=Y32,"")</f>
        <v/>
      </c>
      <c r="Z33" s="26" t="str" cm="1">
        <f t="array" ref="Z33">_xlfn._xlws.FILTER(Table1[Event Name],Table1[Date]=Z32,"")</f>
        <v>Summer Cross 2</v>
      </c>
      <c r="AA33" s="26" t="str" cm="1">
        <f t="array" ref="AA33">_xlfn._xlws.FILTER(Table1[Event Name],Table1[Date]=AA32,"")</f>
        <v>Thank Crit its Friday Rd 4</v>
      </c>
      <c r="AB33" s="27" t="str" cm="1">
        <f t="array" ref="AB33:AB34">_xlfn._xlws.FILTER(Table1[Event Name],Table1[Date]=AB32,"")</f>
        <v>SDA Rd 3 Glencoe</v>
      </c>
      <c r="AC33" s="27" t="str" cm="1">
        <f t="array" ref="AC33">_xlfn._xlws.FILTER(Table1[Event Name],Table1[Date]=AC32,"")</f>
        <v>SDA Rd 3 Glencoe</v>
      </c>
      <c r="AD33" s="26" t="str" cm="1">
        <f t="array" ref="AD33">_xlfn._xlws.FILTER(Table1[Event Name],Table1[Date]=AD32,"")</f>
        <v/>
      </c>
      <c r="AE33" s="26" t="str" cm="1">
        <f t="array" ref="AE33">_xlfn._xlws.FILTER(Table1[Event Name],Table1[Date]=AE32,"")</f>
        <v/>
      </c>
      <c r="AF33" s="26"/>
      <c r="AG33" s="26"/>
      <c r="AH33" s="26"/>
      <c r="AI33" s="27"/>
      <c r="AJ33" s="27" t="str" cm="1">
        <f t="array" ref="AJ33">_xlfn._xlws.FILTER(Table1[Event Name],Table1[Date]=AD32,"")</f>
        <v/>
      </c>
      <c r="AK33" s="21" t="str" cm="1">
        <f t="array" ref="AK33">_xlfn._xlws.FILTER(Table1[Event Name],Table1[Date]=AE32,"")</f>
        <v/>
      </c>
    </row>
    <row r="34" spans="1:37" s="21" customFormat="1" ht="84" customHeight="1" x14ac:dyDescent="0.3">
      <c r="B34" s="26"/>
      <c r="C34" s="26"/>
      <c r="D34" s="26"/>
      <c r="E34" s="26"/>
      <c r="F34" s="26"/>
      <c r="G34" s="27" t="str">
        <v>Peebles CC Female Road Race (Scotia Series)</v>
      </c>
      <c r="H34" s="27"/>
      <c r="I34" s="26"/>
      <c r="J34" s="26"/>
      <c r="K34" s="26"/>
      <c r="L34" s="26"/>
      <c r="M34" s="26"/>
      <c r="N34" s="27" t="str">
        <v>SES R3</v>
      </c>
      <c r="O34" s="27" t="str">
        <v>SES R3</v>
      </c>
      <c r="P34" s="26"/>
      <c r="Q34" s="26"/>
      <c r="R34" s="26"/>
      <c r="S34" s="26"/>
      <c r="T34" s="26" t="str">
        <v xml:space="preserve">FJBC Summer Dirt Crit Series 2026 </v>
      </c>
      <c r="U34" s="27"/>
      <c r="V34" s="27" t="str">
        <v>Chatelherault MTB XC (SXC Series)</v>
      </c>
      <c r="W34" s="26"/>
      <c r="X34" s="26"/>
      <c r="Y34" s="26"/>
      <c r="Z34" s="26"/>
      <c r="AA34" s="26"/>
      <c r="AB34" s="27" t="str">
        <v>DTCC Grampian Vets Road Race</v>
      </c>
      <c r="AC34" s="27"/>
      <c r="AD34" s="26"/>
      <c r="AE34" s="26"/>
      <c r="AF34" s="26"/>
      <c r="AG34" s="26"/>
      <c r="AH34" s="26"/>
      <c r="AI34" s="27"/>
      <c r="AJ34" s="27"/>
    </row>
    <row r="35" spans="1:37" s="21" customFormat="1" ht="60.6" customHeight="1" x14ac:dyDescent="0.3">
      <c r="B35" s="26"/>
      <c r="C35" s="26"/>
      <c r="D35" s="26"/>
      <c r="E35" s="26"/>
      <c r="F35" s="26"/>
      <c r="G35" s="27"/>
      <c r="H35" s="27"/>
      <c r="I35" s="26"/>
      <c r="J35" s="26"/>
      <c r="K35" s="26"/>
      <c r="L35" s="26"/>
      <c r="M35" s="26"/>
      <c r="N35" s="27" t="str">
        <v>Torvelo Female Road Race (Scotia Series)</v>
      </c>
      <c r="O35" s="27" t="str">
        <v>David Bruce Memorial 50tt</v>
      </c>
      <c r="P35" s="26"/>
      <c r="Q35" s="26"/>
      <c r="R35" s="26"/>
      <c r="S35" s="26"/>
      <c r="T35" s="26"/>
      <c r="U35" s="27"/>
      <c r="V35" s="27"/>
      <c r="W35" s="26"/>
      <c r="X35" s="26"/>
      <c r="Y35" s="26"/>
      <c r="Z35" s="26"/>
      <c r="AA35" s="26"/>
      <c r="AB35" s="27"/>
      <c r="AC35" s="27"/>
      <c r="AD35" s="26"/>
      <c r="AE35" s="26"/>
      <c r="AF35" s="26"/>
      <c r="AG35" s="26"/>
      <c r="AH35" s="26"/>
      <c r="AI35" s="27"/>
      <c r="AJ35" s="27"/>
    </row>
    <row r="36" spans="1:37" s="21" customFormat="1" ht="63" customHeight="1" x14ac:dyDescent="0.3">
      <c r="B36" s="26"/>
      <c r="C36" s="26"/>
      <c r="D36" s="26"/>
      <c r="E36" s="26"/>
      <c r="F36" s="26"/>
      <c r="G36" s="27"/>
      <c r="H36" s="27"/>
      <c r="I36" s="26"/>
      <c r="J36" s="26"/>
      <c r="K36" s="26"/>
      <c r="L36" s="26"/>
      <c r="M36" s="26"/>
      <c r="N36" s="27" t="str">
        <v>TBC Tulliallan Crit (Scottish Youth Circuit Series)</v>
      </c>
      <c r="O36" s="27" t="str">
        <v>Aberdeen Wheelers Hilly TT</v>
      </c>
      <c r="P36" s="26"/>
      <c r="Q36" s="26"/>
      <c r="R36" s="26"/>
      <c r="S36" s="26"/>
      <c r="T36" s="26"/>
      <c r="U36" s="27"/>
      <c r="V36" s="27"/>
      <c r="W36" s="26"/>
      <c r="X36" s="26"/>
      <c r="Y36" s="26"/>
      <c r="Z36" s="26"/>
      <c r="AA36" s="26"/>
      <c r="AB36" s="27"/>
      <c r="AC36" s="27"/>
      <c r="AD36" s="26"/>
      <c r="AE36" s="26"/>
      <c r="AF36" s="26"/>
      <c r="AG36" s="26"/>
      <c r="AH36" s="26"/>
      <c r="AI36" s="27"/>
      <c r="AJ36" s="27"/>
    </row>
    <row r="37" spans="1:37" s="21" customFormat="1" ht="53.1" customHeight="1" x14ac:dyDescent="0.3">
      <c r="B37" s="29"/>
      <c r="C37" s="29"/>
      <c r="D37" s="29"/>
      <c r="E37" s="29"/>
      <c r="F37" s="29"/>
      <c r="G37" s="30"/>
      <c r="H37" s="30"/>
      <c r="I37" s="29"/>
      <c r="J37" s="29"/>
      <c r="K37" s="29"/>
      <c r="L37" s="29"/>
      <c r="M37" s="29"/>
      <c r="N37" s="30"/>
      <c r="O37" s="30"/>
      <c r="P37" s="29"/>
      <c r="Q37" s="29"/>
      <c r="R37" s="29"/>
      <c r="S37" s="29"/>
      <c r="T37" s="29"/>
      <c r="U37" s="30"/>
      <c r="V37" s="30"/>
      <c r="W37" s="29"/>
      <c r="X37" s="29"/>
      <c r="Y37" s="29"/>
      <c r="Z37" s="29"/>
      <c r="AA37" s="29"/>
      <c r="AB37" s="30"/>
      <c r="AC37" s="30"/>
      <c r="AD37" s="29"/>
      <c r="AE37" s="29"/>
      <c r="AF37" s="29"/>
      <c r="AG37" s="29"/>
      <c r="AH37" s="29"/>
      <c r="AI37" s="30"/>
      <c r="AJ37" s="30"/>
      <c r="AK37" s="28"/>
    </row>
    <row r="38" spans="1:37" s="23" customFormat="1" x14ac:dyDescent="0.3">
      <c r="A38" s="22" t="s">
        <v>53</v>
      </c>
      <c r="B38" s="22"/>
      <c r="C38" s="22"/>
      <c r="D38" s="22">
        <v>46204</v>
      </c>
      <c r="E38" s="22">
        <v>46205</v>
      </c>
      <c r="F38" s="22">
        <v>46206</v>
      </c>
      <c r="G38" s="25">
        <v>46207</v>
      </c>
      <c r="H38" s="25">
        <v>46208</v>
      </c>
      <c r="I38" s="22">
        <v>46209</v>
      </c>
      <c r="J38" s="22">
        <v>46210</v>
      </c>
      <c r="K38" s="22">
        <v>46211</v>
      </c>
      <c r="L38" s="22">
        <v>46212</v>
      </c>
      <c r="M38" s="22">
        <v>46213</v>
      </c>
      <c r="N38" s="25">
        <v>46214</v>
      </c>
      <c r="O38" s="25">
        <v>46215</v>
      </c>
      <c r="P38" s="22">
        <v>46216</v>
      </c>
      <c r="Q38" s="22">
        <v>46217</v>
      </c>
      <c r="R38" s="22">
        <v>46218</v>
      </c>
      <c r="S38" s="22">
        <v>46219</v>
      </c>
      <c r="T38" s="22">
        <v>46220</v>
      </c>
      <c r="U38" s="25">
        <v>46221</v>
      </c>
      <c r="V38" s="25">
        <v>46222</v>
      </c>
      <c r="W38" s="22">
        <v>46223</v>
      </c>
      <c r="X38" s="22">
        <v>46224</v>
      </c>
      <c r="Y38" s="22">
        <v>46225</v>
      </c>
      <c r="Z38" s="22">
        <v>46226</v>
      </c>
      <c r="AA38" s="22">
        <v>46227</v>
      </c>
      <c r="AB38" s="25">
        <v>46228</v>
      </c>
      <c r="AC38" s="25">
        <v>46229</v>
      </c>
      <c r="AD38" s="22">
        <v>46230</v>
      </c>
      <c r="AE38" s="22">
        <v>46231</v>
      </c>
      <c r="AF38" s="22">
        <v>46232</v>
      </c>
      <c r="AG38" s="22">
        <v>46233</v>
      </c>
      <c r="AH38" s="22">
        <v>46234</v>
      </c>
      <c r="AI38" s="25"/>
      <c r="AJ38" s="25"/>
      <c r="AK38" s="22"/>
    </row>
    <row r="39" spans="1:37" s="21" customFormat="1" ht="92.1" customHeight="1" x14ac:dyDescent="0.3">
      <c r="B39" s="26"/>
      <c r="C39" s="26" t="str" cm="1">
        <f t="array" ref="C39">_xlfn._xlws.FILTER(Table1[Event Name],Table1[Date]=D38,"")</f>
        <v/>
      </c>
      <c r="D39" s="26" t="str" cm="1">
        <f t="array" ref="D39">_xlfn._xlws.FILTER(Table1[Event Name],Table1[Date]=D38,"")</f>
        <v/>
      </c>
      <c r="E39" s="26" t="str" cm="1">
        <f t="array" ref="E39">_xlfn._xlws.FILTER(Table1[Event Name],Table1[Date]=E38,"")</f>
        <v/>
      </c>
      <c r="F39" s="26" t="str" cm="1">
        <f t="array" ref="F39">_xlfn._xlws.FILTER(Table1[Event Name],Table1[Date]=F38,"")</f>
        <v/>
      </c>
      <c r="G39" s="27" t="str" cm="1">
        <f t="array" ref="G39">_xlfn._xlws.FILTER(Table1[Event Name],Table1[Date]=G38,"")</f>
        <v>Croachy 10</v>
      </c>
      <c r="H39" s="27" t="str" cm="1">
        <f t="array" ref="H39">_xlfn._xlws.FILTER(Table1[Event Name],Table1[Date]=H38,"")</f>
        <v/>
      </c>
      <c r="I39" s="26" t="str" cm="1">
        <f t="array" ref="I39">_xlfn._xlws.FILTER(Table1[Event Name],Table1[Date]=I38,"")</f>
        <v/>
      </c>
      <c r="J39" s="26" t="str" cm="1">
        <f t="array" ref="J39">_xlfn._xlws.FILTER(Table1[Event Name],Table1[Date]=J38,"")</f>
        <v/>
      </c>
      <c r="K39" s="26" t="str" cm="1">
        <f t="array" ref="K39">_xlfn._xlws.FILTER(Table1[Event Name],Table1[Date]=K38,"")</f>
        <v/>
      </c>
      <c r="L39" s="26" t="str" cm="1">
        <f t="array" ref="L39">_xlfn._xlws.FILTER(Table1[Event Name],Table1[Date]=L38,"")</f>
        <v/>
      </c>
      <c r="M39" s="26" t="str" cm="1">
        <f t="array" ref="M39">_xlfn._xlws.FILTER(Table1[Event Name],Table1[Date]=M38,"")</f>
        <v>Thank Crit its Friday Rd 5</v>
      </c>
      <c r="N39" s="27" t="str" cm="1">
        <f t="array" ref="N39">_xlfn._xlws.FILTER(Table1[Event Name],Table1[Date]=N38,"")</f>
        <v>Rothiemay RR</v>
      </c>
      <c r="O39" s="27" t="str" cm="1">
        <f t="array" ref="O39">_xlfn._xlws.FILTER(Table1[Event Name],Table1[Date]=O38,"")</f>
        <v/>
      </c>
      <c r="P39" s="26" t="str" cm="1">
        <f t="array" ref="P39">_xlfn._xlws.FILTER(Table1[Event Name],Table1[Date]=P38,"")</f>
        <v/>
      </c>
      <c r="Q39" s="26" t="str" cm="1">
        <f t="array" ref="Q39">_xlfn._xlws.FILTER(Table1[Event Name],Table1[Date]=Q38,"")</f>
        <v/>
      </c>
      <c r="R39" s="26" t="str" cm="1">
        <f t="array" ref="R39">_xlfn._xlws.FILTER(Table1[Event Name],Table1[Date]=R38,"")</f>
        <v>Cairngorm CC Mackie TT</v>
      </c>
      <c r="S39" s="26" t="str" cm="1">
        <f t="array" ref="S39">_xlfn._xlws.FILTER(Table1[Event Name],Table1[Date]=S38,"")</f>
        <v/>
      </c>
      <c r="T39" s="26" t="str" cm="1">
        <f t="array" ref="T39">_xlfn._xlws.FILTER(Table1[Event Name],Table1[Date]=T38,"")</f>
        <v>Lloyds British National MTB XC Championships - Ae</v>
      </c>
      <c r="U39" s="27" t="str" cm="1">
        <f t="array" ref="U39">_xlfn._xlws.FILTER(Table1[Event Name],Table1[Date]=U38,"")</f>
        <v>Lloyds British National MTB XC Championships - Ae</v>
      </c>
      <c r="V39" s="27" t="str" cm="1">
        <f t="array" ref="V39">_xlfn._xlws.FILTER(Table1[Event Name],Table1[Date]=V38,"")</f>
        <v>Lloyds British National MTB XC Championships - Ae</v>
      </c>
      <c r="W39" s="26" t="str" cm="1">
        <f t="array" ref="W39">_xlfn._xlws.FILTER(Table1[Event Name],Table1[Date]=W38,"")</f>
        <v/>
      </c>
      <c r="X39" s="26" t="str" cm="1">
        <f t="array" ref="X39">_xlfn._xlws.FILTER(Table1[Event Name],Table1[Date]=X38,"")</f>
        <v/>
      </c>
      <c r="Y39" s="26" t="str" cm="1">
        <f t="array" ref="Y39">_xlfn._xlws.FILTER(Table1[Event Name],Table1[Date]=Y38,"")</f>
        <v/>
      </c>
      <c r="Z39" s="26" t="str" cm="1">
        <f t="array" ref="Z39">_xlfn._xlws.FILTER(Table1[Event Name],Table1[Date]=Z38,"")</f>
        <v/>
      </c>
      <c r="AA39" s="26" t="str" cm="1">
        <f t="array" ref="AA39">_xlfn._xlws.FILTER(Table1[Event Name],Table1[Date]=AA38,"")</f>
        <v/>
      </c>
      <c r="AB39" s="27" t="str" cm="1">
        <f t="array" ref="AB39">_xlfn._xlws.FILTER(Table1[Event Name],Table1[Date]=AB38,"")</f>
        <v>Sam Robinson Road Race (Alba Series)</v>
      </c>
      <c r="AC39" s="27" t="str" cm="1">
        <f t="array" ref="AC39">_xlfn._xlws.FILTER(Table1[Event Name],Table1[Date]=AC38,"")</f>
        <v>Pippa Handley and Eastern Promise Road Races ( Scotia Series)</v>
      </c>
      <c r="AD39" s="26" t="str" cm="1">
        <f t="array" ref="AD39">_xlfn._xlws.FILTER(Table1[Event Name],Table1[Date]=AD38,"")</f>
        <v/>
      </c>
      <c r="AE39" s="26" t="str" cm="1">
        <f t="array" ref="AE39">_xlfn._xlws.FILTER(Table1[Event Name],Table1[Date]=AE38,"")</f>
        <v/>
      </c>
      <c r="AF39" s="26" t="str" cm="1">
        <f t="array" ref="AF39">_xlfn._xlws.FILTER(Table1[Event Name],Table1[Date]=AF38,"")</f>
        <v>2026 Crits at Turbine 53 #3</v>
      </c>
      <c r="AG39" s="26" t="str" cm="1">
        <f t="array" ref="AG39">_xlfn._xlws.FILTER(Table1[Event Name],Table1[Date]=AG38,"")</f>
        <v/>
      </c>
      <c r="AH39" s="26" t="str" cm="1">
        <f t="array" ref="AH39">_xlfn._xlws.FILTER(Table1[Event Name],Table1[Date]=AH38,"")</f>
        <v>Thank Crit its Friday Rd 6</v>
      </c>
      <c r="AI39" s="27"/>
      <c r="AJ39" s="27"/>
    </row>
    <row r="40" spans="1:37" s="21" customFormat="1" ht="54" customHeight="1" x14ac:dyDescent="0.3">
      <c r="B40" s="26"/>
      <c r="C40" s="26"/>
      <c r="D40" s="26"/>
      <c r="E40" s="26"/>
      <c r="F40" s="26"/>
      <c r="G40" s="27"/>
      <c r="H40" s="27"/>
      <c r="I40" s="26"/>
      <c r="J40" s="26"/>
      <c r="K40" s="26"/>
      <c r="L40" s="26"/>
      <c r="M40" s="26"/>
      <c r="N40" s="27"/>
      <c r="O40" s="27"/>
      <c r="P40" s="26"/>
      <c r="Q40" s="26"/>
      <c r="R40" s="26"/>
      <c r="S40" s="26"/>
      <c r="T40" s="26"/>
      <c r="U40" s="27"/>
      <c r="V40" s="27"/>
      <c r="W40" s="26"/>
      <c r="X40" s="26"/>
      <c r="Y40" s="26"/>
      <c r="Z40" s="26"/>
      <c r="AA40" s="26"/>
      <c r="AB40" s="27"/>
      <c r="AC40" s="27"/>
      <c r="AD40" s="26"/>
      <c r="AE40" s="26"/>
      <c r="AF40" s="26"/>
      <c r="AG40" s="26"/>
      <c r="AH40" s="26"/>
      <c r="AI40" s="27"/>
      <c r="AJ40" s="27"/>
    </row>
    <row r="41" spans="1:37" s="21" customFormat="1" ht="38.1" customHeight="1" x14ac:dyDescent="0.3">
      <c r="B41" s="26"/>
      <c r="C41" s="26"/>
      <c r="D41" s="26"/>
      <c r="E41" s="26"/>
      <c r="F41" s="26"/>
      <c r="G41" s="27"/>
      <c r="H41" s="27"/>
      <c r="I41" s="26"/>
      <c r="J41" s="26"/>
      <c r="K41" s="26"/>
      <c r="L41" s="26"/>
      <c r="M41" s="26"/>
      <c r="N41" s="27"/>
      <c r="O41" s="27"/>
      <c r="P41" s="26"/>
      <c r="Q41" s="26"/>
      <c r="R41" s="26"/>
      <c r="S41" s="26"/>
      <c r="T41" s="26"/>
      <c r="U41" s="27"/>
      <c r="V41" s="27"/>
      <c r="W41" s="26"/>
      <c r="X41" s="26"/>
      <c r="Y41" s="26"/>
      <c r="Z41" s="26"/>
      <c r="AA41" s="26"/>
      <c r="AB41" s="27"/>
      <c r="AC41" s="27"/>
      <c r="AD41" s="26"/>
      <c r="AE41" s="26"/>
      <c r="AF41" s="26"/>
      <c r="AG41" s="26"/>
      <c r="AH41" s="26"/>
      <c r="AI41" s="27"/>
      <c r="AJ41" s="27"/>
    </row>
    <row r="42" spans="1:37" s="21" customFormat="1" x14ac:dyDescent="0.3">
      <c r="B42" s="26"/>
      <c r="C42" s="26"/>
      <c r="D42" s="26"/>
      <c r="E42" s="26"/>
      <c r="F42" s="26"/>
      <c r="G42" s="27"/>
      <c r="H42" s="27"/>
      <c r="I42" s="26"/>
      <c r="J42" s="26"/>
      <c r="K42" s="26"/>
      <c r="L42" s="26"/>
      <c r="M42" s="26"/>
      <c r="N42" s="27"/>
      <c r="O42" s="27"/>
      <c r="P42" s="26"/>
      <c r="Q42" s="26"/>
      <c r="R42" s="26"/>
      <c r="S42" s="26"/>
      <c r="T42" s="26"/>
      <c r="U42" s="27"/>
      <c r="V42" s="27"/>
      <c r="W42" s="26"/>
      <c r="X42" s="26"/>
      <c r="Y42" s="26"/>
      <c r="Z42" s="26"/>
      <c r="AA42" s="26"/>
      <c r="AB42" s="27"/>
      <c r="AC42" s="27"/>
      <c r="AD42" s="26"/>
      <c r="AE42" s="26"/>
      <c r="AF42" s="26"/>
      <c r="AG42" s="26"/>
      <c r="AH42" s="26"/>
      <c r="AI42" s="27"/>
      <c r="AJ42" s="27"/>
    </row>
    <row r="43" spans="1:37" s="21" customFormat="1" x14ac:dyDescent="0.3">
      <c r="B43" s="29"/>
      <c r="C43" s="29"/>
      <c r="D43" s="29"/>
      <c r="E43" s="29"/>
      <c r="F43" s="29"/>
      <c r="G43" s="30"/>
      <c r="H43" s="30"/>
      <c r="I43" s="29"/>
      <c r="J43" s="29"/>
      <c r="K43" s="29"/>
      <c r="L43" s="29"/>
      <c r="M43" s="29"/>
      <c r="N43" s="30"/>
      <c r="O43" s="30"/>
      <c r="P43" s="29"/>
      <c r="Q43" s="29"/>
      <c r="R43" s="29"/>
      <c r="S43" s="29"/>
      <c r="T43" s="29"/>
      <c r="U43" s="30"/>
      <c r="V43" s="30"/>
      <c r="W43" s="29"/>
      <c r="X43" s="29"/>
      <c r="Y43" s="29"/>
      <c r="Z43" s="29"/>
      <c r="AA43" s="29"/>
      <c r="AB43" s="30"/>
      <c r="AC43" s="30"/>
      <c r="AD43" s="29"/>
      <c r="AE43" s="29"/>
      <c r="AF43" s="29"/>
      <c r="AG43" s="29"/>
      <c r="AH43" s="29"/>
      <c r="AI43" s="30"/>
      <c r="AJ43" s="30"/>
      <c r="AK43" s="28"/>
    </row>
    <row r="44" spans="1:37" s="23" customFormat="1" x14ac:dyDescent="0.3">
      <c r="A44" s="22" t="s">
        <v>54</v>
      </c>
      <c r="B44" s="22"/>
      <c r="C44" s="22"/>
      <c r="D44" s="22"/>
      <c r="E44" s="22"/>
      <c r="F44" s="22"/>
      <c r="G44" s="25">
        <v>46235</v>
      </c>
      <c r="H44" s="25">
        <v>46236</v>
      </c>
      <c r="I44" s="22">
        <v>46237</v>
      </c>
      <c r="J44" s="22">
        <v>46238</v>
      </c>
      <c r="K44" s="22">
        <v>46239</v>
      </c>
      <c r="L44" s="22">
        <v>46240</v>
      </c>
      <c r="M44" s="22">
        <v>46241</v>
      </c>
      <c r="N44" s="25">
        <v>46242</v>
      </c>
      <c r="O44" s="25">
        <v>46243</v>
      </c>
      <c r="P44" s="22">
        <v>46244</v>
      </c>
      <c r="Q44" s="22">
        <v>46245</v>
      </c>
      <c r="R44" s="22">
        <v>46246</v>
      </c>
      <c r="S44" s="22">
        <v>46247</v>
      </c>
      <c r="T44" s="22">
        <v>46248</v>
      </c>
      <c r="U44" s="25">
        <v>46249</v>
      </c>
      <c r="V44" s="25">
        <v>46250</v>
      </c>
      <c r="W44" s="22">
        <v>46251</v>
      </c>
      <c r="X44" s="22">
        <v>46252</v>
      </c>
      <c r="Y44" s="22">
        <v>46253</v>
      </c>
      <c r="Z44" s="22">
        <v>46254</v>
      </c>
      <c r="AA44" s="22">
        <v>46255</v>
      </c>
      <c r="AB44" s="25">
        <v>46256</v>
      </c>
      <c r="AC44" s="25">
        <v>46257</v>
      </c>
      <c r="AD44" s="22">
        <v>46258</v>
      </c>
      <c r="AE44" s="22">
        <v>46259</v>
      </c>
      <c r="AF44" s="22">
        <v>46260</v>
      </c>
      <c r="AG44" s="22">
        <v>46261</v>
      </c>
      <c r="AH44" s="22">
        <v>46262</v>
      </c>
      <c r="AI44" s="25">
        <v>46263</v>
      </c>
      <c r="AJ44" s="25">
        <v>46264</v>
      </c>
      <c r="AK44" s="22">
        <v>46265</v>
      </c>
    </row>
    <row r="45" spans="1:37" s="21" customFormat="1" ht="78" customHeight="1" x14ac:dyDescent="0.3">
      <c r="B45" s="26"/>
      <c r="C45" s="26"/>
      <c r="D45" s="26"/>
      <c r="E45" s="26"/>
      <c r="F45" s="26" t="str" cm="1">
        <f t="array" ref="F45">_xlfn._xlws.FILTER(Table1[Event Name],Table1[Date]=G44,"")</f>
        <v/>
      </c>
      <c r="G45" s="27" t="str" cm="1">
        <f t="array" ref="G45">_xlfn._xlws.FILTER(Table1[Event Name],Table1[Date]=G44,"")</f>
        <v/>
      </c>
      <c r="H45" s="27" t="str" cm="1">
        <f t="array" ref="H45:H46">_xlfn._xlws.FILTER(Table1[Event Name],Table1[Date]=H44,"")</f>
        <v>Lochore Meadows SXC Series</v>
      </c>
      <c r="I45" s="26" t="str" cm="1">
        <f t="array" ref="I45">_xlfn._xlws.FILTER(Table1[Event Name],Table1[Date]=I44,"")</f>
        <v/>
      </c>
      <c r="J45" s="26" t="str" cm="1">
        <f t="array" ref="J45">_xlfn._xlws.FILTER(Table1[Event Name],Table1[Date]=J44,"")</f>
        <v/>
      </c>
      <c r="K45" s="26" t="str" cm="1">
        <f t="array" ref="K45">_xlfn._xlws.FILTER(Table1[Event Name],Table1[Date]=K44,"")</f>
        <v/>
      </c>
      <c r="L45" s="26" t="str" cm="1">
        <f t="array" ref="L45">_xlfn._xlws.FILTER(Table1[Event Name],Table1[Date]=L44,"")</f>
        <v/>
      </c>
      <c r="M45" s="26" t="str" cm="1">
        <f t="array" ref="M45">_xlfn._xlws.FILTER(Table1[Event Name],Table1[Date]=M44,"")</f>
        <v/>
      </c>
      <c r="N45" s="27" t="str" cm="1">
        <f t="array" ref="N45">_xlfn._xlws.FILTER(Table1[Event Name],Table1[Date]=N44,"")</f>
        <v>Scottish National Gravel Championships</v>
      </c>
      <c r="O45" s="27" t="str" cm="1">
        <f t="array" ref="O45">_xlfn._xlws.FILTER(Table1[Event Name],Table1[Date]=O44,"")</f>
        <v>Iain Longbotham Memorial 25tt</v>
      </c>
      <c r="P45" s="26" t="str" cm="1">
        <f t="array" ref="P45">_xlfn._xlws.FILTER(Table1[Event Name],Table1[Date]=P44,"")</f>
        <v/>
      </c>
      <c r="Q45" s="26" t="str" cm="1">
        <f t="array" ref="Q45">_xlfn._xlws.FILTER(Table1[Event Name],Table1[Date]=Q44,"")</f>
        <v/>
      </c>
      <c r="R45" s="26" t="str" cm="1">
        <f t="array" ref="R45">_xlfn._xlws.FILTER(Table1[Event Name],Table1[Date]=R44,"")</f>
        <v/>
      </c>
      <c r="S45" s="26" t="str" cm="1">
        <f t="array" ref="S45">_xlfn._xlws.FILTER(Table1[Event Name],Table1[Date]=S44,"")</f>
        <v/>
      </c>
      <c r="T45" s="26" t="str" cm="1">
        <f t="array" ref="T45">_xlfn._xlws.FILTER(Table1[Event Name],Table1[Date]=T44,"")</f>
        <v>Thank Crit its Friday Rd 7</v>
      </c>
      <c r="U45" s="27" t="str" cm="1">
        <f t="array" ref="U45:U46">_xlfn._xlws.FILTER(Table1[Event Name],Table1[Date]=U44,"")</f>
        <v>Jolibar Trophy</v>
      </c>
      <c r="V45" s="27" t="str" cm="1">
        <f t="array" ref="V45:V47">_xlfn._xlws.FILTER(Table1[Event Name],Table1[Date]=V44,"")</f>
        <v>Lloyds British National MTB Marathon Championships - Newcastleton</v>
      </c>
      <c r="W45" s="26" t="str" cm="1">
        <f t="array" ref="W45">_xlfn._xlws.FILTER(Table1[Event Name],Table1[Date]=W44,"")</f>
        <v/>
      </c>
      <c r="X45" s="26" t="str" cm="1">
        <f t="array" ref="X45">_xlfn._xlws.FILTER(Table1[Event Name],Table1[Date]=X44,"")</f>
        <v/>
      </c>
      <c r="Y45" s="26" t="str" cm="1">
        <f t="array" ref="Y45">_xlfn._xlws.FILTER(Table1[Event Name],Table1[Date]=Y44,"")</f>
        <v>Bill &amp; Chrissie - Kinloss 10</v>
      </c>
      <c r="Z45" s="26" t="str" cm="1">
        <f t="array" ref="Z45">_xlfn._xlws.FILTER(Table1[Event Name],Table1[Date]=Z44,"")</f>
        <v/>
      </c>
      <c r="AA45" s="26" t="str" cm="1">
        <f t="array" ref="AA45">_xlfn._xlws.FILTER(Table1[Event Name],Table1[Date]=AA44,"")</f>
        <v/>
      </c>
      <c r="AB45" s="27" t="str" cm="1">
        <f t="array" ref="AB45:AB46">_xlfn._xlws.FILTER(Table1[Event Name],Table1[Date]=AB44,"")</f>
        <v>Scottish National Championships &amp; SD A Series 2026 Round 4 (Glencoe Black)</v>
      </c>
      <c r="AC45" s="27" t="str" cm="1">
        <f t="array" ref="AC45:AC47">_xlfn._xlws.FILTER(Table1[Event Name],Table1[Date]=AC44,"")</f>
        <v>Scottish National Championships &amp; SD A Series 2026 Round 4 (Glencoe Black)</v>
      </c>
      <c r="AD45" s="26" t="str" cm="1">
        <f t="array" ref="AD45">_xlfn._xlws.FILTER(Table1[Event Name],Table1[Date]=AD44,"")</f>
        <v/>
      </c>
      <c r="AE45" s="26" t="str" cm="1">
        <f t="array" ref="AE45">_xlfn._xlws.FILTER(Table1[Event Name],Table1[Date]=AE44,"")</f>
        <v/>
      </c>
      <c r="AF45" s="26" t="str" cm="1">
        <f t="array" ref="AF45">_xlfn._xlws.FILTER(Table1[Event Name],Table1[Date]=AF44,"")</f>
        <v/>
      </c>
      <c r="AG45" s="26" t="str" cm="1">
        <f t="array" ref="AG45">_xlfn._xlws.FILTER(Table1[Event Name],Table1[Date]=AG44,"")</f>
        <v>Audrey Gault - Kinloss 10</v>
      </c>
      <c r="AH45" s="26" t="str" cm="1">
        <f t="array" ref="AH45">_xlfn._xlws.FILTER(Table1[Event Name],Table1[Date]=AH44,"")</f>
        <v>Thank Crit its Friday Rd 7</v>
      </c>
      <c r="AI45" s="27" t="str" cm="1">
        <f t="array" ref="AI45">_xlfn._xlws.FILTER(Table1[Event Name],Table1[Date]=AI44,"")</f>
        <v/>
      </c>
      <c r="AJ45" s="27" t="str" cm="1">
        <f t="array" ref="AJ45:AJ46">_xlfn._xlws.FILTER(Table1[Event Name],Table1[Date]=AJ44,"")</f>
        <v>Pedal Trossachs 2026</v>
      </c>
      <c r="AK45" s="21" t="str" cm="1">
        <f t="array" ref="AK45">_xlfn._xlws.FILTER(Table1[Event Name],Table1[Date]=AK44,"")</f>
        <v/>
      </c>
    </row>
    <row r="46" spans="1:37" s="21" customFormat="1" ht="76.2" customHeight="1" x14ac:dyDescent="0.3">
      <c r="B46" s="26"/>
      <c r="C46" s="26"/>
      <c r="D46" s="26"/>
      <c r="E46" s="26"/>
      <c r="F46" s="26"/>
      <c r="G46" s="27"/>
      <c r="H46" s="27" t="str">
        <v>Burghead Triangle 2UP</v>
      </c>
      <c r="I46" s="26"/>
      <c r="J46" s="26"/>
      <c r="K46" s="26"/>
      <c r="L46" s="26"/>
      <c r="M46" s="26"/>
      <c r="N46" s="27"/>
      <c r="O46" s="27"/>
      <c r="P46" s="26"/>
      <c r="Q46" s="26"/>
      <c r="R46" s="26"/>
      <c r="S46" s="26"/>
      <c r="T46" s="26"/>
      <c r="U46" s="27" t="str">
        <v xml:space="preserve">Dialled in DH #2 </v>
      </c>
      <c r="V46" s="27" t="str">
        <v xml:space="preserve">Dialled in DH #2 </v>
      </c>
      <c r="W46" s="26"/>
      <c r="X46" s="26"/>
      <c r="Y46" s="26"/>
      <c r="Z46" s="26"/>
      <c r="AA46" s="26"/>
      <c r="AB46" s="27" t="str">
        <v>The Drummond Trophy (Scottish National Road Race Championships)</v>
      </c>
      <c r="AC46" s="27" t="str">
        <v>SamsRideNorth 2026</v>
      </c>
      <c r="AD46" s="26"/>
      <c r="AE46" s="26"/>
      <c r="AF46" s="26"/>
      <c r="AG46" s="26"/>
      <c r="AH46" s="26"/>
      <c r="AI46" s="27"/>
      <c r="AJ46" s="27" t="str">
        <v>Lothian Flyer Road Race (TBC)</v>
      </c>
    </row>
    <row r="47" spans="1:37" s="21" customFormat="1" ht="64.349999999999994" customHeight="1" x14ac:dyDescent="0.3">
      <c r="B47" s="26"/>
      <c r="C47" s="26"/>
      <c r="D47" s="26"/>
      <c r="E47" s="26"/>
      <c r="F47" s="26"/>
      <c r="G47" s="27"/>
      <c r="H47" s="27"/>
      <c r="I47" s="26"/>
      <c r="J47" s="26"/>
      <c r="K47" s="26"/>
      <c r="L47" s="26"/>
      <c r="M47" s="26"/>
      <c r="N47" s="27"/>
      <c r="O47" s="27"/>
      <c r="P47" s="26"/>
      <c r="Q47" s="26"/>
      <c r="R47" s="26"/>
      <c r="S47" s="26"/>
      <c r="T47" s="26"/>
      <c r="U47" s="27"/>
      <c r="V47" s="27" t="str">
        <v>Ellon Youth Crit (Scottish Youth Circuit Series)</v>
      </c>
      <c r="W47" s="26"/>
      <c r="X47" s="26"/>
      <c r="Y47" s="26"/>
      <c r="Z47" s="26"/>
      <c r="AA47" s="26"/>
      <c r="AB47" s="27"/>
      <c r="AC47" s="27" t="str">
        <v>Glendoe Hill Climb</v>
      </c>
      <c r="AD47" s="26"/>
      <c r="AE47" s="26"/>
      <c r="AF47" s="26"/>
      <c r="AG47" s="26"/>
      <c r="AH47" s="26"/>
      <c r="AI47" s="27"/>
      <c r="AJ47" s="27"/>
    </row>
    <row r="48" spans="1:37" s="21" customFormat="1" ht="57" customHeight="1" x14ac:dyDescent="0.3">
      <c r="B48" s="26"/>
      <c r="C48" s="26"/>
      <c r="D48" s="26"/>
      <c r="E48" s="26"/>
      <c r="F48" s="26"/>
      <c r="G48" s="27"/>
      <c r="H48" s="27"/>
      <c r="I48" s="26"/>
      <c r="J48" s="26"/>
      <c r="K48" s="26"/>
      <c r="L48" s="26"/>
      <c r="M48" s="26"/>
      <c r="N48" s="27"/>
      <c r="O48" s="27"/>
      <c r="P48" s="26"/>
      <c r="Q48" s="26"/>
      <c r="R48" s="26"/>
      <c r="S48" s="26"/>
      <c r="T48" s="26"/>
      <c r="U48" s="27"/>
      <c r="V48" s="27"/>
      <c r="W48" s="26"/>
      <c r="X48" s="26"/>
      <c r="Y48" s="26"/>
      <c r="Z48" s="26"/>
      <c r="AA48" s="26"/>
      <c r="AB48" s="27"/>
      <c r="AC48" s="27"/>
      <c r="AD48" s="26"/>
      <c r="AE48" s="26"/>
      <c r="AF48" s="26"/>
      <c r="AG48" s="26"/>
      <c r="AH48" s="26"/>
      <c r="AI48" s="27"/>
      <c r="AJ48" s="27"/>
    </row>
    <row r="49" spans="1:37" s="21" customFormat="1" ht="89.1" customHeight="1" x14ac:dyDescent="0.3">
      <c r="B49" s="29"/>
      <c r="C49" s="29"/>
      <c r="D49" s="29"/>
      <c r="E49" s="29"/>
      <c r="F49" s="29"/>
      <c r="G49" s="30"/>
      <c r="H49" s="30"/>
      <c r="I49" s="29"/>
      <c r="J49" s="29"/>
      <c r="K49" s="29"/>
      <c r="L49" s="29"/>
      <c r="M49" s="29"/>
      <c r="N49" s="30"/>
      <c r="O49" s="30"/>
      <c r="P49" s="29"/>
      <c r="Q49" s="29"/>
      <c r="R49" s="29"/>
      <c r="S49" s="29"/>
      <c r="T49" s="29"/>
      <c r="U49" s="30"/>
      <c r="V49" s="30"/>
      <c r="W49" s="29"/>
      <c r="X49" s="29"/>
      <c r="Y49" s="29"/>
      <c r="Z49" s="29"/>
      <c r="AA49" s="29"/>
      <c r="AB49" s="30"/>
      <c r="AC49" s="30"/>
      <c r="AD49" s="29"/>
      <c r="AE49" s="29"/>
      <c r="AF49" s="29"/>
      <c r="AG49" s="29"/>
      <c r="AH49" s="29"/>
      <c r="AI49" s="30"/>
      <c r="AJ49" s="30"/>
      <c r="AK49" s="28"/>
    </row>
    <row r="50" spans="1:37" s="23" customFormat="1" x14ac:dyDescent="0.3">
      <c r="A50" s="31" t="s">
        <v>55</v>
      </c>
      <c r="B50" s="22"/>
      <c r="C50" s="22">
        <v>46266</v>
      </c>
      <c r="D50" s="22">
        <v>46267</v>
      </c>
      <c r="E50" s="22">
        <v>46268</v>
      </c>
      <c r="F50" s="22">
        <v>46269</v>
      </c>
      <c r="G50" s="25">
        <v>46270</v>
      </c>
      <c r="H50" s="25">
        <v>46271</v>
      </c>
      <c r="I50" s="22">
        <v>46272</v>
      </c>
      <c r="J50" s="22">
        <v>46273</v>
      </c>
      <c r="K50" s="22">
        <v>46274</v>
      </c>
      <c r="L50" s="22">
        <v>46275</v>
      </c>
      <c r="M50" s="22">
        <v>46276</v>
      </c>
      <c r="N50" s="25">
        <v>46277</v>
      </c>
      <c r="O50" s="25">
        <v>46278</v>
      </c>
      <c r="P50" s="22">
        <v>46279</v>
      </c>
      <c r="Q50" s="22">
        <v>46280</v>
      </c>
      <c r="R50" s="22">
        <v>46281</v>
      </c>
      <c r="S50" s="22">
        <v>46282</v>
      </c>
      <c r="T50" s="22">
        <v>46283</v>
      </c>
      <c r="U50" s="25">
        <v>46284</v>
      </c>
      <c r="V50" s="25">
        <v>46285</v>
      </c>
      <c r="W50" s="22">
        <v>46286</v>
      </c>
      <c r="X50" s="22">
        <v>46287</v>
      </c>
      <c r="Y50" s="22">
        <v>46288</v>
      </c>
      <c r="Z50" s="22">
        <v>46289</v>
      </c>
      <c r="AA50" s="22">
        <v>46290</v>
      </c>
      <c r="AB50" s="25">
        <v>46291</v>
      </c>
      <c r="AC50" s="25">
        <v>46292</v>
      </c>
      <c r="AD50" s="22">
        <v>46293</v>
      </c>
      <c r="AE50" s="22">
        <v>46294</v>
      </c>
      <c r="AF50" s="22">
        <v>46295</v>
      </c>
      <c r="AG50" s="22"/>
      <c r="AH50" s="22"/>
      <c r="AI50" s="25"/>
      <c r="AJ50" s="25"/>
      <c r="AK50" s="22"/>
    </row>
    <row r="51" spans="1:37" s="21" customFormat="1" ht="78.599999999999994" customHeight="1" x14ac:dyDescent="0.3">
      <c r="A51" s="26"/>
      <c r="B51" s="26" t="str" cm="1">
        <f t="array" ref="B51">_xlfn._xlws.FILTER(Table1[Event Name],Table1[Date]=C50,"")</f>
        <v/>
      </c>
      <c r="C51" s="26" t="str" cm="1">
        <f t="array" ref="C51">_xlfn._xlws.FILTER(Table1[Event Name],Table1[Date]=C50,"")</f>
        <v/>
      </c>
      <c r="D51" s="26" t="str" cm="1">
        <f t="array" ref="D51">_xlfn._xlws.FILTER(Table1[Event Name],Table1[Date]=D50,"")</f>
        <v/>
      </c>
      <c r="E51" s="26" t="str" cm="1">
        <f t="array" ref="E51">_xlfn._xlws.FILTER(Table1[Event Name],Table1[Date]=E50,"")</f>
        <v/>
      </c>
      <c r="F51" s="26" t="str" cm="1">
        <f t="array" ref="F51">_xlfn._xlws.FILTER(Table1[Event Name],Table1[Date]=F50,"")</f>
        <v xml:space="preserve">FJBC Zetland Park Autumn Pump Track Series Rd 1 </v>
      </c>
      <c r="G51" s="27" t="str" cm="1">
        <f t="array" ref="G51">_xlfn._xlws.FILTER(Table1[Event Name],Table1[Date]=G50,"")</f>
        <v>IGNITE 26 (Scottish Youth Circuit Series)</v>
      </c>
      <c r="H51" s="27" t="str" cm="1">
        <f t="array" ref="H51:H52">_xlfn._xlws.FILTER(Table1[Event Name],Table1[Date]=H50,"")</f>
        <v>TBC Scottish National Senior &amp; Youth Circuit Championships</v>
      </c>
      <c r="I51" s="26" t="str" cm="1">
        <f t="array" ref="I51">_xlfn._xlws.FILTER(Table1[Event Name],Table1[Date]=I50,"")</f>
        <v/>
      </c>
      <c r="J51" s="26" t="str" cm="1">
        <f t="array" ref="J51">_xlfn._xlws.FILTER(Table1[Event Name],Table1[Date]=J50,"")</f>
        <v/>
      </c>
      <c r="K51" s="26" t="str" cm="1">
        <f t="array" ref="K51">_xlfn._xlws.FILTER(Table1[Event Name],Table1[Date]=K50,"")</f>
        <v/>
      </c>
      <c r="L51" s="26" t="str" cm="1">
        <f t="array" ref="L51">_xlfn._xlws.FILTER(Table1[Event Name],Table1[Date]=L50,"")</f>
        <v/>
      </c>
      <c r="M51" s="26" t="str" cm="1">
        <f t="array" ref="M51">_xlfn._xlws.FILTER(Table1[Event Name],Table1[Date]=M50,"")</f>
        <v>FJBC Zetland Park Autumn Pump Track Series Rd 2</v>
      </c>
      <c r="N51" s="27" t="str" cm="1">
        <f t="array" ref="N51:N53">_xlfn._xlws.FILTER(Table1[Event Name],Table1[Date]=N50,"")</f>
        <v>SDA Rd 5 Fort William</v>
      </c>
      <c r="O51" s="27" t="str" cm="1">
        <f t="array" ref="O51:O54">_xlfn._xlws.FILTER(Table1[Event Name],Table1[Date]=O50,"")</f>
        <v>SDA Rd 5 Fort William</v>
      </c>
      <c r="P51" s="26" t="str" cm="1">
        <f t="array" ref="P51">_xlfn._xlws.FILTER(Table1[Event Name],Table1[Date]=P50,"")</f>
        <v/>
      </c>
      <c r="Q51" s="26" t="str" cm="1">
        <f t="array" ref="Q51">_xlfn._xlws.FILTER(Table1[Event Name],Table1[Date]=Q50,"")</f>
        <v/>
      </c>
      <c r="R51" s="26" t="str" cm="1">
        <f t="array" ref="R51">_xlfn._xlws.FILTER(Table1[Event Name],Table1[Date]=R50,"")</f>
        <v/>
      </c>
      <c r="S51" s="26" t="str" cm="1">
        <f t="array" ref="S51">_xlfn._xlws.FILTER(Table1[Event Name],Table1[Date]=S50,"")</f>
        <v/>
      </c>
      <c r="T51" s="26" t="str" cm="1">
        <f t="array" ref="T51">_xlfn._xlws.FILTER(Table1[Event Name],Table1[Date]=T50,"")</f>
        <v>FJBC Zetland Park Autumn Pump Track Series Rd 3</v>
      </c>
      <c r="U51" s="27" t="str" cm="1">
        <f t="array" ref="U51">_xlfn._xlws.FILTER(Table1[Event Name],Table1[Date]=U50,"")</f>
        <v/>
      </c>
      <c r="V51" s="27" t="str" cm="1">
        <f t="array" ref="V51">_xlfn._xlws.FILTER(Table1[Event Name],Table1[Date]=V50,"")</f>
        <v/>
      </c>
      <c r="W51" s="26" t="str" cm="1">
        <f t="array" ref="W51">_xlfn._xlws.FILTER(Table1[Event Name],Table1[Date]=W50,"")</f>
        <v/>
      </c>
      <c r="X51" s="26" t="str" cm="1">
        <f t="array" ref="X51">_xlfn._xlws.FILTER(Table1[Event Name],Table1[Date]=X50,"")</f>
        <v/>
      </c>
      <c r="Y51" s="26" t="str" cm="1">
        <f t="array" ref="Y51">_xlfn._xlws.FILTER(Table1[Event Name],Table1[Date]=Y50,"")</f>
        <v/>
      </c>
      <c r="Z51" s="26" t="str" cm="1">
        <f t="array" ref="Z51">_xlfn._xlws.FILTER(Table1[Event Name],Table1[Date]=Z50,"")</f>
        <v/>
      </c>
      <c r="AA51" s="26" t="str" cm="1">
        <f t="array" ref="AA51">_xlfn._xlws.FILTER(Table1[Event Name],Table1[Date]=AA50,"")</f>
        <v>FJBC Zetland Park Autumn Pump Track Series Rd 4</v>
      </c>
      <c r="AB51" s="27" t="str" cm="1">
        <f t="array" ref="AB51">_xlfn._xlws.FILTER(Table1[Event Name],Table1[Date]=AB50,"")</f>
        <v>Dialled in DH #3 (incl. Mini-DH)</v>
      </c>
      <c r="AC51" s="27" t="str" cm="1">
        <f t="array" ref="AC51">_xlfn._xlws.FILTER(Table1[Event Name],Table1[Date]=AC50,"")</f>
        <v>Dialled in DH #3 (incl. Mini-DH)</v>
      </c>
      <c r="AD51" s="26" t="str" cm="1">
        <f t="array" ref="AD51">_xlfn._xlws.FILTER(Table1[Event Name],Table1[Date]=AD50,"")</f>
        <v/>
      </c>
      <c r="AE51" s="26" t="str" cm="1">
        <f t="array" ref="AE51">_xlfn._xlws.FILTER(Table1[Event Name],Table1[Date]=AE50,"")</f>
        <v/>
      </c>
      <c r="AF51" s="26" t="str" cm="1">
        <f t="array" ref="AF51">_xlfn._xlws.FILTER(Table1[Event Name],Table1[Date]=AF50,"")</f>
        <v/>
      </c>
      <c r="AG51" s="26"/>
      <c r="AH51" s="26"/>
      <c r="AI51" s="27"/>
      <c r="AJ51" s="27"/>
    </row>
    <row r="52" spans="1:37" s="21" customFormat="1" ht="79.349999999999994" customHeight="1" x14ac:dyDescent="0.3">
      <c r="B52" s="26"/>
      <c r="C52" s="26"/>
      <c r="D52" s="26"/>
      <c r="E52" s="26"/>
      <c r="F52" s="26"/>
      <c r="G52" s="27"/>
      <c r="H52" s="27" t="str">
        <v>Ronnie Macdonald Memorial 10 TT</v>
      </c>
      <c r="I52" s="26"/>
      <c r="J52" s="26"/>
      <c r="K52" s="26"/>
      <c r="L52" s="26"/>
      <c r="M52" s="26"/>
      <c r="N52" s="27" t="str">
        <v>Falling Leaves Stage Race</v>
      </c>
      <c r="O52" s="27" t="str">
        <v>Falling Leaves Stage Race</v>
      </c>
      <c r="P52" s="26"/>
      <c r="Q52" s="26"/>
      <c r="R52" s="26"/>
      <c r="S52" s="26"/>
      <c r="T52" s="26"/>
      <c r="U52" s="27"/>
      <c r="V52" s="27"/>
      <c r="W52" s="26"/>
      <c r="X52" s="26"/>
      <c r="Y52" s="26"/>
      <c r="Z52" s="26"/>
      <c r="AA52" s="26"/>
      <c r="AB52" s="27"/>
      <c r="AC52" s="27"/>
      <c r="AD52" s="26"/>
      <c r="AE52" s="26"/>
      <c r="AF52" s="26"/>
      <c r="AG52" s="26"/>
      <c r="AH52" s="26"/>
      <c r="AI52" s="27"/>
      <c r="AJ52" s="27"/>
    </row>
    <row r="53" spans="1:37" s="21" customFormat="1" x14ac:dyDescent="0.3">
      <c r="B53" s="26"/>
      <c r="C53" s="26"/>
      <c r="D53" s="26"/>
      <c r="E53" s="26"/>
      <c r="F53" s="26"/>
      <c r="G53" s="27"/>
      <c r="H53" s="27"/>
      <c r="I53" s="26"/>
      <c r="J53" s="26"/>
      <c r="K53" s="26"/>
      <c r="L53" s="26"/>
      <c r="M53" s="26"/>
      <c r="N53" s="27" t="str">
        <v>Dukes Weekender</v>
      </c>
      <c r="O53" s="27" t="str">
        <v>Cloddach</v>
      </c>
      <c r="P53" s="26"/>
      <c r="Q53" s="26"/>
      <c r="R53" s="26"/>
      <c r="S53" s="26"/>
      <c r="T53" s="26"/>
      <c r="U53" s="27"/>
      <c r="V53" s="27"/>
      <c r="W53" s="26"/>
      <c r="X53" s="26"/>
      <c r="Y53" s="26"/>
      <c r="Z53" s="26"/>
      <c r="AA53" s="26"/>
      <c r="AB53" s="27"/>
      <c r="AC53" s="27"/>
      <c r="AD53" s="26"/>
      <c r="AE53" s="26"/>
      <c r="AF53" s="26"/>
      <c r="AG53" s="26"/>
      <c r="AH53" s="26"/>
      <c r="AI53" s="27"/>
      <c r="AJ53" s="27"/>
    </row>
    <row r="54" spans="1:37" s="21" customFormat="1" ht="78.599999999999994" customHeight="1" x14ac:dyDescent="0.3">
      <c r="B54" s="26"/>
      <c r="C54" s="26"/>
      <c r="D54" s="26"/>
      <c r="E54" s="26"/>
      <c r="F54" s="26"/>
      <c r="G54" s="27"/>
      <c r="H54" s="27"/>
      <c r="I54" s="26"/>
      <c r="J54" s="26"/>
      <c r="K54" s="26"/>
      <c r="L54" s="26"/>
      <c r="M54" s="26"/>
      <c r="N54" s="27"/>
      <c r="O54" s="27" t="str">
        <v>Scottish National Cycle Speedway Championships</v>
      </c>
      <c r="P54" s="26"/>
      <c r="Q54" s="26"/>
      <c r="R54" s="26"/>
      <c r="S54" s="26"/>
      <c r="T54" s="26"/>
      <c r="U54" s="27"/>
      <c r="V54" s="27"/>
      <c r="W54" s="26"/>
      <c r="X54" s="26"/>
      <c r="Y54" s="26"/>
      <c r="Z54" s="26"/>
      <c r="AA54" s="26"/>
      <c r="AB54" s="27"/>
      <c r="AC54" s="27"/>
      <c r="AD54" s="26"/>
      <c r="AE54" s="26"/>
      <c r="AF54" s="26"/>
      <c r="AG54" s="26"/>
      <c r="AH54" s="26"/>
      <c r="AI54" s="27"/>
      <c r="AJ54" s="27"/>
    </row>
    <row r="55" spans="1:37" s="21" customFormat="1" x14ac:dyDescent="0.3">
      <c r="B55" s="29"/>
      <c r="C55" s="29"/>
      <c r="D55" s="29"/>
      <c r="E55" s="29"/>
      <c r="F55" s="29"/>
      <c r="G55" s="30"/>
      <c r="H55" s="30"/>
      <c r="I55" s="29"/>
      <c r="J55" s="29"/>
      <c r="K55" s="29"/>
      <c r="L55" s="29"/>
      <c r="M55" s="29"/>
      <c r="N55" s="30"/>
      <c r="O55" s="30"/>
      <c r="P55" s="29"/>
      <c r="Q55" s="29"/>
      <c r="R55" s="29"/>
      <c r="S55" s="29"/>
      <c r="T55" s="29"/>
      <c r="U55" s="30"/>
      <c r="V55" s="30"/>
      <c r="W55" s="29"/>
      <c r="X55" s="29"/>
      <c r="Y55" s="29"/>
      <c r="Z55" s="29"/>
      <c r="AA55" s="29"/>
      <c r="AB55" s="30"/>
      <c r="AC55" s="30"/>
      <c r="AD55" s="29"/>
      <c r="AE55" s="29"/>
      <c r="AF55" s="29"/>
      <c r="AG55" s="29"/>
      <c r="AH55" s="29"/>
      <c r="AI55" s="30"/>
      <c r="AJ55" s="30"/>
      <c r="AK55" s="28"/>
    </row>
    <row r="56" spans="1:37" s="23" customFormat="1" x14ac:dyDescent="0.3">
      <c r="A56" s="31" t="s">
        <v>56</v>
      </c>
      <c r="B56" s="22"/>
      <c r="C56" s="22"/>
      <c r="D56" s="22"/>
      <c r="E56" s="22">
        <v>46296</v>
      </c>
      <c r="F56" s="22">
        <v>46297</v>
      </c>
      <c r="G56" s="25">
        <v>46298</v>
      </c>
      <c r="H56" s="25">
        <v>46299</v>
      </c>
      <c r="I56" s="22">
        <v>46300</v>
      </c>
      <c r="J56" s="22">
        <v>46301</v>
      </c>
      <c r="K56" s="22">
        <v>46302</v>
      </c>
      <c r="L56" s="22">
        <v>46303</v>
      </c>
      <c r="M56" s="22">
        <v>46304</v>
      </c>
      <c r="N56" s="25">
        <v>46305</v>
      </c>
      <c r="O56" s="25">
        <v>46306</v>
      </c>
      <c r="P56" s="22">
        <v>46307</v>
      </c>
      <c r="Q56" s="22">
        <v>46308</v>
      </c>
      <c r="R56" s="22">
        <v>46309</v>
      </c>
      <c r="S56" s="22">
        <v>46310</v>
      </c>
      <c r="T56" s="22">
        <v>46311</v>
      </c>
      <c r="U56" s="25">
        <v>46312</v>
      </c>
      <c r="V56" s="25">
        <v>46313</v>
      </c>
      <c r="W56" s="22">
        <v>46314</v>
      </c>
      <c r="X56" s="22">
        <v>46315</v>
      </c>
      <c r="Y56" s="22">
        <v>46316</v>
      </c>
      <c r="Z56" s="22">
        <v>46317</v>
      </c>
      <c r="AA56" s="22">
        <v>46318</v>
      </c>
      <c r="AB56" s="25">
        <v>46319</v>
      </c>
      <c r="AC56" s="25">
        <v>46320</v>
      </c>
      <c r="AD56" s="22">
        <v>46321</v>
      </c>
      <c r="AE56" s="22">
        <v>46322</v>
      </c>
      <c r="AF56" s="22">
        <v>46323</v>
      </c>
      <c r="AG56" s="22">
        <v>46324</v>
      </c>
      <c r="AH56" s="22">
        <v>46325</v>
      </c>
      <c r="AI56" s="25">
        <v>46326</v>
      </c>
      <c r="AJ56" s="25"/>
      <c r="AK56" s="22"/>
    </row>
    <row r="57" spans="1:37" s="21" customFormat="1" ht="33.6" customHeight="1" x14ac:dyDescent="0.3">
      <c r="A57" s="20"/>
      <c r="B57" s="26"/>
      <c r="C57" s="26"/>
      <c r="D57" s="26" t="str" cm="1">
        <f t="array" ref="D57">_xlfn._xlws.FILTER(Table1[Event Name],Table1[Date]=E56,"")</f>
        <v/>
      </c>
      <c r="E57" s="26" t="str" cm="1">
        <f t="array" ref="E57">_xlfn._xlws.FILTER(Table1[Event Name],Table1[Date]=E56,"")</f>
        <v/>
      </c>
      <c r="F57" s="26" t="str" cm="1">
        <f t="array" ref="F57">_xlfn._xlws.FILTER(Table1[Event Name],Table1[Date]=F56,"")</f>
        <v/>
      </c>
      <c r="G57" s="27" t="str" cm="1">
        <f t="array" ref="G57">_xlfn._xlws.FILTER(Table1[Event Name],Table1[Date]=G56,"")</f>
        <v>Scottish National Enduro Championships (SES R4)</v>
      </c>
      <c r="H57" s="27" t="str" cm="1">
        <f t="array" ref="H57">_xlfn._xlws.FILTER(Table1[Event Name],Table1[Date]=H56,"")</f>
        <v>Scottish National Enduro Championships (SES R4)</v>
      </c>
      <c r="I57" s="26" t="str" cm="1">
        <f t="array" ref="I57">_xlfn._xlws.FILTER(Table1[Event Name],Table1[Date]=I56,"")</f>
        <v/>
      </c>
      <c r="J57" s="26" t="str" cm="1">
        <f t="array" ref="J57">_xlfn._xlws.FILTER(Table1[Event Name],Table1[Date]=J56,"")</f>
        <v/>
      </c>
      <c r="K57" s="26" t="str" cm="1">
        <f t="array" ref="K57">_xlfn._xlws.FILTER(Table1[Event Name],Table1[Date]=K56,"")</f>
        <v/>
      </c>
      <c r="L57" s="26" t="str" cm="1">
        <f t="array" ref="L57">_xlfn._xlws.FILTER(Table1[Event Name],Table1[Date]=L56,"")</f>
        <v/>
      </c>
      <c r="M57" s="26" t="str" cm="1">
        <f t="array" ref="M57">_xlfn._xlws.FILTER(Table1[Event Name],Table1[Date]=M56,"")</f>
        <v/>
      </c>
      <c r="N57" s="27" t="str" cm="1">
        <f t="array" ref="N57">_xlfn._xlws.FILTER(Table1[Event Name],Table1[Date]=N56,"")</f>
        <v/>
      </c>
      <c r="O57" s="27" t="str" cm="1">
        <f t="array" ref="O57">_xlfn._xlws.FILTER(Table1[Event Name],Table1[Date]=O56,"")</f>
        <v/>
      </c>
      <c r="P57" s="26" t="str" cm="1">
        <f t="array" ref="P57">_xlfn._xlws.FILTER(Table1[Event Name],Table1[Date]=P56,"")</f>
        <v/>
      </c>
      <c r="Q57" s="26" t="str" cm="1">
        <f t="array" ref="Q57">_xlfn._xlws.FILTER(Table1[Event Name],Table1[Date]=Q56,"")</f>
        <v/>
      </c>
      <c r="R57" s="26" t="str" cm="1">
        <f t="array" ref="R57">_xlfn._xlws.FILTER(Table1[Event Name],Table1[Date]=R56,"")</f>
        <v/>
      </c>
      <c r="S57" s="26" t="str" cm="1">
        <f t="array" ref="S57">_xlfn._xlws.FILTER(Table1[Event Name],Table1[Date]=S56,"")</f>
        <v/>
      </c>
      <c r="T57" s="26" t="str" cm="1">
        <f t="array" ref="T57">_xlfn._xlws.FILTER(Table1[Event Name],Table1[Date]=T56,"")</f>
        <v/>
      </c>
      <c r="U57" s="27" t="str" cm="1">
        <f t="array" ref="U57">_xlfn._xlws.FILTER(Table1[Event Name],Table1[Date]=U56,"")</f>
        <v/>
      </c>
      <c r="V57" s="27" t="str" cm="1">
        <f t="array" ref="V57">_xlfn._xlws.FILTER(Table1[Event Name],Table1[Date]=V56,"")</f>
        <v/>
      </c>
      <c r="W57" s="26" t="str" cm="1">
        <f t="array" ref="W57">_xlfn._xlws.FILTER(Table1[Event Name],Table1[Date]=W56,"")</f>
        <v/>
      </c>
      <c r="X57" s="26" t="str" cm="1">
        <f t="array" ref="X57">_xlfn._xlws.FILTER(Table1[Event Name],Table1[Date]=X56,"")</f>
        <v/>
      </c>
      <c r="Y57" s="26" t="str" cm="1">
        <f t="array" ref="Y57">_xlfn._xlws.FILTER(Table1[Event Name],Table1[Date]=Y56,"")</f>
        <v/>
      </c>
      <c r="Z57" s="26" t="str" cm="1">
        <f t="array" ref="Z57">_xlfn._xlws.FILTER(Table1[Event Name],Table1[Date]=Z56,"")</f>
        <v/>
      </c>
      <c r="AA57" s="26" t="str" cm="1">
        <f t="array" ref="AA57">_xlfn._xlws.FILTER(Table1[Event Name],Table1[Date]=AA56,"")</f>
        <v/>
      </c>
      <c r="AB57" s="27" t="str" cm="1">
        <f t="array" ref="AB57">_xlfn._xlws.FILTER(Table1[Event Name],Table1[Date]=AB56,"")</f>
        <v/>
      </c>
      <c r="AC57" s="27" t="str" cm="1">
        <f t="array" ref="AC57">_xlfn._xlws.FILTER(Table1[Event Name],Table1[Date]=AC56,"")</f>
        <v/>
      </c>
      <c r="AD57" s="26" t="str" cm="1">
        <f t="array" ref="AD57">_xlfn._xlws.FILTER(Table1[Event Name],Table1[Date]=AD56,"")</f>
        <v/>
      </c>
      <c r="AE57" s="26" t="str" cm="1">
        <f t="array" ref="AE57">_xlfn._xlws.FILTER(Table1[Event Name],Table1[Date]=AE56,"")</f>
        <v/>
      </c>
      <c r="AF57" s="26" t="str" cm="1">
        <f t="array" ref="AF57">_xlfn._xlws.FILTER(Table1[Event Name],Table1[Date]=AF56,"")</f>
        <v/>
      </c>
      <c r="AG57" s="26" t="str" cm="1">
        <f t="array" ref="AG57">_xlfn._xlws.FILTER(Table1[Event Name],Table1[Date]=AG56,"")</f>
        <v/>
      </c>
      <c r="AH57" s="26" t="str" cm="1">
        <f t="array" ref="AH57">_xlfn._xlws.FILTER(Table1[Event Name],Table1[Date]=AH56,"")</f>
        <v/>
      </c>
      <c r="AI57" s="27" t="str" cm="1">
        <f t="array" ref="AI57">_xlfn._xlws.FILTER(Table1[Event Name],Table1[Date]=AI56,"")</f>
        <v/>
      </c>
      <c r="AJ57" s="27"/>
    </row>
    <row r="58" spans="1:37" s="21" customFormat="1" ht="35.1" customHeight="1" x14ac:dyDescent="0.3">
      <c r="B58" s="26"/>
      <c r="C58" s="26"/>
      <c r="D58" s="26"/>
      <c r="E58" s="26"/>
      <c r="F58" s="26"/>
      <c r="G58" s="27"/>
      <c r="H58" s="27"/>
      <c r="I58" s="26"/>
      <c r="J58" s="26"/>
      <c r="K58" s="26"/>
      <c r="L58" s="26"/>
      <c r="M58" s="26"/>
      <c r="N58" s="27"/>
      <c r="O58" s="27"/>
      <c r="P58" s="26"/>
      <c r="Q58" s="26"/>
      <c r="R58" s="26"/>
      <c r="S58" s="26"/>
      <c r="T58" s="26"/>
      <c r="U58" s="27"/>
      <c r="V58" s="27"/>
      <c r="W58" s="26"/>
      <c r="X58" s="26"/>
      <c r="Y58" s="26"/>
      <c r="Z58" s="26"/>
      <c r="AA58" s="26"/>
      <c r="AB58" s="27"/>
      <c r="AC58" s="27"/>
      <c r="AD58" s="26"/>
      <c r="AE58" s="26"/>
      <c r="AF58" s="26"/>
      <c r="AG58" s="26"/>
      <c r="AH58" s="26"/>
      <c r="AI58" s="27"/>
      <c r="AJ58" s="27"/>
    </row>
    <row r="59" spans="1:37" s="21" customFormat="1" x14ac:dyDescent="0.3">
      <c r="B59" s="26"/>
      <c r="C59" s="26"/>
      <c r="D59" s="26"/>
      <c r="E59" s="26"/>
      <c r="F59" s="26"/>
      <c r="G59" s="27"/>
      <c r="H59" s="27"/>
      <c r="I59" s="26"/>
      <c r="J59" s="26"/>
      <c r="K59" s="26"/>
      <c r="L59" s="26"/>
      <c r="M59" s="26"/>
      <c r="N59" s="27"/>
      <c r="O59" s="27"/>
      <c r="P59" s="26"/>
      <c r="Q59" s="26"/>
      <c r="R59" s="26"/>
      <c r="S59" s="26"/>
      <c r="T59" s="26"/>
      <c r="U59" s="27"/>
      <c r="V59" s="27"/>
      <c r="W59" s="26"/>
      <c r="X59" s="26"/>
      <c r="Y59" s="26"/>
      <c r="Z59" s="26"/>
      <c r="AA59" s="26"/>
      <c r="AB59" s="27"/>
      <c r="AC59" s="27"/>
      <c r="AD59" s="26"/>
      <c r="AE59" s="26"/>
      <c r="AF59" s="26"/>
      <c r="AG59" s="26"/>
      <c r="AH59" s="26"/>
      <c r="AI59" s="27"/>
      <c r="AJ59" s="27"/>
    </row>
    <row r="60" spans="1:37" s="21" customFormat="1" x14ac:dyDescent="0.3">
      <c r="B60" s="26"/>
      <c r="C60" s="26"/>
      <c r="D60" s="26"/>
      <c r="E60" s="26"/>
      <c r="F60" s="26"/>
      <c r="G60" s="27"/>
      <c r="H60" s="27"/>
      <c r="I60" s="26"/>
      <c r="J60" s="26"/>
      <c r="K60" s="26"/>
      <c r="L60" s="26"/>
      <c r="M60" s="26"/>
      <c r="N60" s="27"/>
      <c r="O60" s="27"/>
      <c r="P60" s="26"/>
      <c r="Q60" s="26"/>
      <c r="R60" s="26"/>
      <c r="S60" s="26"/>
      <c r="T60" s="26"/>
      <c r="U60" s="27"/>
      <c r="V60" s="27"/>
      <c r="W60" s="26"/>
      <c r="X60" s="26"/>
      <c r="Y60" s="26"/>
      <c r="Z60" s="26"/>
      <c r="AA60" s="26"/>
      <c r="AB60" s="27"/>
      <c r="AC60" s="27"/>
      <c r="AD60" s="26"/>
      <c r="AE60" s="26"/>
      <c r="AF60" s="26"/>
      <c r="AG60" s="26"/>
      <c r="AH60" s="26"/>
      <c r="AI60" s="27"/>
      <c r="AJ60" s="27"/>
    </row>
    <row r="61" spans="1:37" s="21" customFormat="1" x14ac:dyDescent="0.3">
      <c r="B61" s="29"/>
      <c r="C61" s="29"/>
      <c r="D61" s="29"/>
      <c r="E61" s="29"/>
      <c r="F61" s="29"/>
      <c r="G61" s="30"/>
      <c r="H61" s="30"/>
      <c r="I61" s="29"/>
      <c r="J61" s="29"/>
      <c r="K61" s="29"/>
      <c r="L61" s="29"/>
      <c r="M61" s="29"/>
      <c r="N61" s="30"/>
      <c r="O61" s="30"/>
      <c r="P61" s="29"/>
      <c r="Q61" s="29"/>
      <c r="R61" s="29"/>
      <c r="S61" s="29"/>
      <c r="T61" s="29"/>
      <c r="U61" s="30"/>
      <c r="V61" s="30"/>
      <c r="W61" s="29"/>
      <c r="X61" s="29"/>
      <c r="Y61" s="29"/>
      <c r="Z61" s="29"/>
      <c r="AA61" s="29"/>
      <c r="AB61" s="30"/>
      <c r="AC61" s="30"/>
      <c r="AD61" s="29"/>
      <c r="AE61" s="29"/>
      <c r="AF61" s="29"/>
      <c r="AG61" s="29"/>
      <c r="AH61" s="29"/>
      <c r="AI61" s="30"/>
      <c r="AJ61" s="30"/>
      <c r="AK61" s="28"/>
    </row>
    <row r="62" spans="1:37" s="23" customFormat="1" x14ac:dyDescent="0.3">
      <c r="A62" s="31" t="s">
        <v>57</v>
      </c>
      <c r="B62" s="22"/>
      <c r="C62" s="22"/>
      <c r="D62" s="22"/>
      <c r="E62" s="22"/>
      <c r="F62" s="22"/>
      <c r="G62" s="25"/>
      <c r="H62" s="25">
        <v>46327</v>
      </c>
      <c r="I62" s="22">
        <v>46328</v>
      </c>
      <c r="J62" s="22">
        <v>46329</v>
      </c>
      <c r="K62" s="22">
        <v>46330</v>
      </c>
      <c r="L62" s="22">
        <v>46331</v>
      </c>
      <c r="M62" s="22">
        <v>46332</v>
      </c>
      <c r="N62" s="25">
        <v>46333</v>
      </c>
      <c r="O62" s="25">
        <v>46334</v>
      </c>
      <c r="P62" s="22">
        <v>46335</v>
      </c>
      <c r="Q62" s="22">
        <v>46336</v>
      </c>
      <c r="R62" s="22">
        <v>46337</v>
      </c>
      <c r="S62" s="22">
        <v>46338</v>
      </c>
      <c r="T62" s="22">
        <v>46339</v>
      </c>
      <c r="U62" s="25">
        <v>46340</v>
      </c>
      <c r="V62" s="25">
        <v>46341</v>
      </c>
      <c r="W62" s="22">
        <v>46342</v>
      </c>
      <c r="X62" s="22">
        <v>46343</v>
      </c>
      <c r="Y62" s="22">
        <v>46344</v>
      </c>
      <c r="Z62" s="22">
        <v>46345</v>
      </c>
      <c r="AA62" s="22">
        <v>46346</v>
      </c>
      <c r="AB62" s="25">
        <v>46347</v>
      </c>
      <c r="AC62" s="25">
        <v>46348</v>
      </c>
      <c r="AD62" s="22">
        <v>46349</v>
      </c>
      <c r="AE62" s="22">
        <v>46350</v>
      </c>
      <c r="AF62" s="22">
        <v>46351</v>
      </c>
      <c r="AG62" s="22">
        <v>46352</v>
      </c>
      <c r="AH62" s="22">
        <v>46353</v>
      </c>
      <c r="AI62" s="25">
        <v>46354</v>
      </c>
      <c r="AJ62" s="25">
        <v>46355</v>
      </c>
      <c r="AK62" s="22">
        <v>46356</v>
      </c>
    </row>
    <row r="63" spans="1:37" s="21" customFormat="1" x14ac:dyDescent="0.3">
      <c r="A63" s="20"/>
      <c r="B63" s="26"/>
      <c r="C63" s="26"/>
      <c r="D63" s="26"/>
      <c r="E63" s="26"/>
      <c r="F63" s="26"/>
      <c r="G63" s="27" t="str" cm="1">
        <f t="array" ref="G63">_xlfn._xlws.FILTER(Table1[Event Name],Table1[Date]=H62,"")</f>
        <v/>
      </c>
      <c r="H63" s="27" t="str" cm="1">
        <f t="array" ref="H63">_xlfn._xlws.FILTER(Table1[Event Name],Table1[Date]=H62,"")</f>
        <v/>
      </c>
      <c r="I63" s="26" t="str" cm="1">
        <f t="array" ref="I63">_xlfn._xlws.FILTER(Table1[Event Name],Table1[Date]=I62,"")</f>
        <v/>
      </c>
      <c r="J63" s="26" t="str" cm="1">
        <f t="array" ref="J63">_xlfn._xlws.FILTER(Table1[Event Name],Table1[Date]=J62,"")</f>
        <v/>
      </c>
      <c r="K63" s="26" t="str" cm="1">
        <f t="array" ref="K63">_xlfn._xlws.FILTER(Table1[Event Name],Table1[Date]=K62,"")</f>
        <v/>
      </c>
      <c r="L63" s="26" t="str" cm="1">
        <f t="array" ref="L63">_xlfn._xlws.FILTER(Table1[Event Name],Table1[Date]=L62,"")</f>
        <v/>
      </c>
      <c r="M63" s="26" t="str" cm="1">
        <f t="array" ref="M63">_xlfn._xlws.FILTER(Table1[Event Name],Table1[Date]=M62,"")</f>
        <v/>
      </c>
      <c r="N63" s="27" t="str" cm="1">
        <f t="array" ref="N63">_xlfn._xlws.FILTER(Table1[Event Name],Table1[Date]=N62,"")</f>
        <v/>
      </c>
      <c r="O63" s="27" t="str" cm="1">
        <f t="array" ref="O63">_xlfn._xlws.FILTER(Table1[Event Name],Table1[Date]=O62,"")</f>
        <v/>
      </c>
      <c r="P63" s="26" t="str" cm="1">
        <f t="array" ref="P63">_xlfn._xlws.FILTER(Table1[Event Name],Table1[Date]=P62,"")</f>
        <v/>
      </c>
      <c r="Q63" s="26" t="str" cm="1">
        <f t="array" ref="Q63">_xlfn._xlws.FILTER(Table1[Event Name],Table1[Date]=Q62,"")</f>
        <v/>
      </c>
      <c r="R63" s="26" t="str" cm="1">
        <f t="array" ref="R63">_xlfn._xlws.FILTER(Table1[Event Name],Table1[Date]=R62,"")</f>
        <v/>
      </c>
      <c r="S63" s="26" t="str" cm="1">
        <f t="array" ref="S63">_xlfn._xlws.FILTER(Table1[Event Name],Table1[Date]=S62,"")</f>
        <v/>
      </c>
      <c r="T63" s="26" t="str" cm="1">
        <f t="array" ref="T63">_xlfn._xlws.FILTER(Table1[Event Name],Table1[Date]=T62,"")</f>
        <v/>
      </c>
      <c r="U63" s="27" t="str" cm="1">
        <f t="array" ref="U63">_xlfn._xlws.FILTER(Table1[Event Name],Table1[Date]=U62,"")</f>
        <v/>
      </c>
      <c r="V63" s="27" t="str" cm="1">
        <f t="array" ref="V63">_xlfn._xlws.FILTER(Table1[Event Name],Table1[Date]=V62,"")</f>
        <v/>
      </c>
      <c r="W63" s="26" t="str" cm="1">
        <f t="array" ref="W63">_xlfn._xlws.FILTER(Table1[Event Name],Table1[Date]=W62,"")</f>
        <v/>
      </c>
      <c r="X63" s="26" t="str" cm="1">
        <f t="array" ref="X63">_xlfn._xlws.FILTER(Table1[Event Name],Table1[Date]=X62,"")</f>
        <v/>
      </c>
      <c r="Y63" s="26" t="str" cm="1">
        <f t="array" ref="Y63">_xlfn._xlws.FILTER(Table1[Event Name],Table1[Date]=Y62,"")</f>
        <v/>
      </c>
      <c r="Z63" s="26" t="str" cm="1">
        <f t="array" ref="Z63">_xlfn._xlws.FILTER(Table1[Event Name],Table1[Date]=Z62,"")</f>
        <v/>
      </c>
      <c r="AA63" s="26" t="str" cm="1">
        <f t="array" ref="AA63">_xlfn._xlws.FILTER(Table1[Event Name],Table1[Date]=AA62,"")</f>
        <v/>
      </c>
      <c r="AB63" s="27" t="str" cm="1">
        <f t="array" ref="AB63">_xlfn._xlws.FILTER(Table1[Event Name],Table1[Date]=AB62,"")</f>
        <v/>
      </c>
      <c r="AC63" s="27" t="str" cm="1">
        <f t="array" ref="AC63">_xlfn._xlws.FILTER(Table1[Event Name],Table1[Date]=AC62,"")</f>
        <v/>
      </c>
      <c r="AD63" s="26" t="str" cm="1">
        <f t="array" ref="AD63">_xlfn._xlws.FILTER(Table1[Event Name],Table1[Date]=AD62,"")</f>
        <v/>
      </c>
      <c r="AE63" s="26" t="str" cm="1">
        <f t="array" ref="AE63">_xlfn._xlws.FILTER(Table1[Event Name],Table1[Date]=AE62,"")</f>
        <v/>
      </c>
      <c r="AF63" s="26" t="str" cm="1">
        <f t="array" ref="AF63">_xlfn._xlws.FILTER(Table1[Event Name],Table1[Date]=AF62,"")</f>
        <v/>
      </c>
      <c r="AG63" s="26" t="str" cm="1">
        <f t="array" ref="AG63">_xlfn._xlws.FILTER(Table1[Event Name],Table1[Date]=AG62,"")</f>
        <v/>
      </c>
      <c r="AH63" s="26" t="str" cm="1">
        <f t="array" ref="AH63">_xlfn._xlws.FILTER(Table1[Event Name],Table1[Date]=AH62,"")</f>
        <v/>
      </c>
      <c r="AI63" s="27" t="str" cm="1">
        <f t="array" ref="AI63">_xlfn._xlws.FILTER(Table1[Event Name],Table1[Date]=AI62,"")</f>
        <v/>
      </c>
      <c r="AJ63" s="27" t="str" cm="1">
        <f t="array" ref="AJ63">_xlfn._xlws.FILTER(Table1[Event Name],Table1[Date]=AJ62,"")</f>
        <v/>
      </c>
      <c r="AK63" s="21" t="str" cm="1">
        <f t="array" ref="AK63">_xlfn._xlws.FILTER(Table1[Event Name],Table1[Date]=AK62,"")</f>
        <v/>
      </c>
    </row>
    <row r="64" spans="1:37" s="21" customFormat="1" x14ac:dyDescent="0.3">
      <c r="B64" s="26"/>
      <c r="C64" s="26"/>
      <c r="D64" s="26"/>
      <c r="E64" s="26"/>
      <c r="F64" s="26"/>
      <c r="G64" s="27"/>
      <c r="H64" s="27"/>
      <c r="I64" s="26"/>
      <c r="J64" s="26"/>
      <c r="K64" s="26"/>
      <c r="L64" s="26"/>
      <c r="M64" s="26"/>
      <c r="N64" s="27"/>
      <c r="O64" s="27"/>
      <c r="P64" s="26"/>
      <c r="Q64" s="26"/>
      <c r="R64" s="26"/>
      <c r="S64" s="26"/>
      <c r="T64" s="26"/>
      <c r="U64" s="27"/>
      <c r="V64" s="27"/>
      <c r="W64" s="26"/>
      <c r="X64" s="26"/>
      <c r="Y64" s="26"/>
      <c r="Z64" s="26"/>
      <c r="AA64" s="26"/>
      <c r="AB64" s="27"/>
      <c r="AC64" s="27"/>
      <c r="AD64" s="26"/>
      <c r="AE64" s="26"/>
      <c r="AF64" s="26"/>
      <c r="AG64" s="26"/>
      <c r="AH64" s="26"/>
      <c r="AI64" s="27"/>
      <c r="AJ64" s="27"/>
    </row>
    <row r="65" spans="1:37" s="21" customFormat="1" x14ac:dyDescent="0.3">
      <c r="B65" s="26"/>
      <c r="C65" s="26"/>
      <c r="D65" s="26"/>
      <c r="E65" s="26"/>
      <c r="F65" s="26"/>
      <c r="G65" s="27"/>
      <c r="H65" s="27"/>
      <c r="I65" s="26"/>
      <c r="J65" s="26"/>
      <c r="K65" s="26"/>
      <c r="L65" s="26"/>
      <c r="M65" s="26"/>
      <c r="N65" s="27"/>
      <c r="O65" s="27"/>
      <c r="P65" s="26"/>
      <c r="Q65" s="26"/>
      <c r="R65" s="26"/>
      <c r="S65" s="26"/>
      <c r="T65" s="26"/>
      <c r="U65" s="27"/>
      <c r="V65" s="27"/>
      <c r="W65" s="26"/>
      <c r="X65" s="26"/>
      <c r="Y65" s="26"/>
      <c r="Z65" s="26"/>
      <c r="AA65" s="26"/>
      <c r="AB65" s="27"/>
      <c r="AC65" s="27"/>
      <c r="AD65" s="26"/>
      <c r="AE65" s="26"/>
      <c r="AF65" s="26"/>
      <c r="AG65" s="26"/>
      <c r="AH65" s="26"/>
      <c r="AI65" s="27"/>
      <c r="AJ65" s="27"/>
    </row>
    <row r="66" spans="1:37" s="21" customFormat="1" x14ac:dyDescent="0.3">
      <c r="B66" s="26"/>
      <c r="C66" s="26"/>
      <c r="D66" s="26"/>
      <c r="E66" s="26"/>
      <c r="F66" s="26"/>
      <c r="G66" s="27"/>
      <c r="H66" s="27"/>
      <c r="I66" s="26"/>
      <c r="J66" s="26"/>
      <c r="K66" s="26"/>
      <c r="L66" s="26"/>
      <c r="M66" s="26"/>
      <c r="N66" s="27"/>
      <c r="O66" s="27"/>
      <c r="P66" s="26"/>
      <c r="Q66" s="26"/>
      <c r="R66" s="26"/>
      <c r="S66" s="26"/>
      <c r="T66" s="26"/>
      <c r="U66" s="27"/>
      <c r="V66" s="27"/>
      <c r="W66" s="26"/>
      <c r="X66" s="26"/>
      <c r="Y66" s="26"/>
      <c r="Z66" s="26"/>
      <c r="AA66" s="26"/>
      <c r="AB66" s="27"/>
      <c r="AC66" s="27"/>
      <c r="AD66" s="26"/>
      <c r="AE66" s="26"/>
      <c r="AF66" s="26"/>
      <c r="AG66" s="26"/>
      <c r="AH66" s="26"/>
      <c r="AI66" s="27"/>
      <c r="AJ66" s="27"/>
    </row>
    <row r="67" spans="1:37" s="21" customFormat="1" x14ac:dyDescent="0.3">
      <c r="B67" s="29"/>
      <c r="C67" s="29"/>
      <c r="D67" s="29"/>
      <c r="E67" s="29"/>
      <c r="F67" s="29"/>
      <c r="G67" s="30"/>
      <c r="H67" s="30"/>
      <c r="I67" s="29"/>
      <c r="J67" s="29"/>
      <c r="K67" s="29"/>
      <c r="L67" s="29"/>
      <c r="M67" s="29"/>
      <c r="N67" s="30"/>
      <c r="O67" s="30"/>
      <c r="P67" s="29"/>
      <c r="Q67" s="29"/>
      <c r="R67" s="29"/>
      <c r="S67" s="29"/>
      <c r="T67" s="29"/>
      <c r="U67" s="30"/>
      <c r="V67" s="30"/>
      <c r="W67" s="29"/>
      <c r="X67" s="29"/>
      <c r="Y67" s="29"/>
      <c r="Z67" s="29"/>
      <c r="AA67" s="29"/>
      <c r="AB67" s="30"/>
      <c r="AC67" s="30"/>
      <c r="AD67" s="29"/>
      <c r="AE67" s="29"/>
      <c r="AF67" s="29"/>
      <c r="AG67" s="29"/>
      <c r="AH67" s="29"/>
      <c r="AI67" s="30"/>
      <c r="AJ67" s="30"/>
      <c r="AK67" s="28"/>
    </row>
    <row r="68" spans="1:37" s="23" customFormat="1" x14ac:dyDescent="0.3">
      <c r="A68" s="31" t="s">
        <v>58</v>
      </c>
      <c r="B68" s="22"/>
      <c r="C68" s="22">
        <v>45992</v>
      </c>
      <c r="D68" s="22">
        <v>45993</v>
      </c>
      <c r="E68" s="22">
        <v>45994</v>
      </c>
      <c r="F68" s="22">
        <v>45995</v>
      </c>
      <c r="G68" s="25">
        <v>45996</v>
      </c>
      <c r="H68" s="25">
        <v>45997</v>
      </c>
      <c r="I68" s="22">
        <v>45998</v>
      </c>
      <c r="J68" s="22">
        <v>45999</v>
      </c>
      <c r="K68" s="22">
        <v>46000</v>
      </c>
      <c r="L68" s="22">
        <v>46001</v>
      </c>
      <c r="M68" s="22">
        <v>46002</v>
      </c>
      <c r="N68" s="25">
        <v>46003</v>
      </c>
      <c r="O68" s="25">
        <v>46004</v>
      </c>
      <c r="P68" s="22">
        <v>46005</v>
      </c>
      <c r="Q68" s="22">
        <v>46006</v>
      </c>
      <c r="R68" s="22">
        <v>46007</v>
      </c>
      <c r="S68" s="22">
        <v>46008</v>
      </c>
      <c r="T68" s="22">
        <v>46009</v>
      </c>
      <c r="U68" s="25">
        <v>46010</v>
      </c>
      <c r="V68" s="25">
        <v>46011</v>
      </c>
      <c r="W68" s="22">
        <v>46012</v>
      </c>
      <c r="X68" s="22">
        <v>46013</v>
      </c>
      <c r="Y68" s="22">
        <v>46014</v>
      </c>
      <c r="Z68" s="22">
        <v>46015</v>
      </c>
      <c r="AA68" s="22">
        <v>46016</v>
      </c>
      <c r="AB68" s="25">
        <v>46017</v>
      </c>
      <c r="AC68" s="25">
        <v>46018</v>
      </c>
      <c r="AD68" s="22">
        <v>46019</v>
      </c>
      <c r="AE68" s="22">
        <v>46020</v>
      </c>
      <c r="AF68" s="22">
        <v>46021</v>
      </c>
      <c r="AG68" s="22">
        <v>46022</v>
      </c>
      <c r="AH68" s="22"/>
      <c r="AI68" s="25"/>
      <c r="AJ68" s="25"/>
      <c r="AK68" s="22"/>
    </row>
    <row r="69" spans="1:37" s="21" customFormat="1" ht="45.6" customHeight="1" x14ac:dyDescent="0.3">
      <c r="A69" s="20"/>
      <c r="B69" s="26" t="str" cm="1">
        <f t="array" ref="B69">_xlfn._xlws.FILTER(Table1[Event Name],Table1[Date]=C68,"")</f>
        <v/>
      </c>
      <c r="C69" s="26" t="str" cm="1">
        <f t="array" ref="C69">_xlfn._xlws.FILTER(Table1[Event Name],Table1[Date]=C68,"")</f>
        <v/>
      </c>
      <c r="D69" s="26" t="str" cm="1">
        <f t="array" ref="D69">_xlfn._xlws.FILTER(Table1[Event Name],Table1[Date]=D68,"")</f>
        <v/>
      </c>
      <c r="E69" s="26" t="str" cm="1">
        <f t="array" ref="E69">_xlfn._xlws.FILTER(Table1[Event Name],Table1[Date]=E68,"")</f>
        <v/>
      </c>
      <c r="F69" s="26" t="str" cm="1">
        <f t="array" ref="F69">_xlfn._xlws.FILTER(Table1[Event Name],Table1[Date]=F68,"")</f>
        <v/>
      </c>
      <c r="G69" s="27" t="str" cm="1">
        <f t="array" ref="G69">_xlfn._xlws.FILTER(Table1[Event Name],Table1[Date]=G68,"")</f>
        <v/>
      </c>
      <c r="H69" s="27" t="str" cm="1">
        <f t="array" ref="H69">_xlfn._xlws.FILTER(Table1[Event Name],Table1[Date]=H68,"")</f>
        <v/>
      </c>
      <c r="I69" s="26" t="str" cm="1">
        <f t="array" ref="I69">_xlfn._xlws.FILTER(Table1[Event Name],Table1[Date]=I68,"")</f>
        <v/>
      </c>
      <c r="J69" s="26" t="str" cm="1">
        <f t="array" ref="J69">_xlfn._xlws.FILTER(Table1[Event Name],Table1[Date]=J68,"")</f>
        <v/>
      </c>
      <c r="K69" s="26" t="str" cm="1">
        <f t="array" ref="K69">_xlfn._xlws.FILTER(Table1[Event Name],Table1[Date]=K68,"")</f>
        <v/>
      </c>
      <c r="L69" s="26" t="str" cm="1">
        <f t="array" ref="L69">_xlfn._xlws.FILTER(Table1[Event Name],Table1[Date]=L68,"")</f>
        <v/>
      </c>
      <c r="M69" s="26" t="str" cm="1">
        <f t="array" ref="M69">_xlfn._xlws.FILTER(Table1[Event Name],Table1[Date]=M68,"")</f>
        <v/>
      </c>
      <c r="N69" s="27" t="str" cm="1">
        <f t="array" ref="N69">_xlfn._xlws.FILTER(Table1[Event Name],Table1[Date]=N68,"")</f>
        <v/>
      </c>
      <c r="O69" s="27" t="str" cm="1">
        <f t="array" ref="O69">_xlfn._xlws.FILTER(Table1[Event Name],Table1[Date]=O68,"")</f>
        <v/>
      </c>
      <c r="P69" s="26" t="str" cm="1">
        <f t="array" ref="P69">_xlfn._xlws.FILTER(Table1[Event Name],Table1[Date]=P68,"")</f>
        <v/>
      </c>
      <c r="Q69" s="26" t="str" cm="1">
        <f t="array" ref="Q69">_xlfn._xlws.FILTER(Table1[Event Name],Table1[Date]=Q68,"")</f>
        <v/>
      </c>
      <c r="R69" s="26" t="str" cm="1">
        <f t="array" ref="R69">_xlfn._xlws.FILTER(Table1[Event Name],Table1[Date]=R68,"")</f>
        <v/>
      </c>
      <c r="S69" s="26" t="str" cm="1">
        <f t="array" ref="S69">_xlfn._xlws.FILTER(Table1[Event Name],Table1[Date]=S68,"")</f>
        <v/>
      </c>
      <c r="T69" s="26" t="str" cm="1">
        <f t="array" ref="T69">_xlfn._xlws.FILTER(Table1[Event Name],Table1[Date]=T68,"")</f>
        <v/>
      </c>
      <c r="U69" s="27" t="str" cm="1">
        <f t="array" ref="U69">_xlfn._xlws.FILTER(Table1[Event Name],Table1[Date]=U68,"")</f>
        <v/>
      </c>
      <c r="V69" s="27" t="str" cm="1">
        <f t="array" ref="V69">_xlfn._xlws.FILTER(Table1[Event Name],Table1[Date]=V68,"")</f>
        <v/>
      </c>
      <c r="W69" s="26" t="str" cm="1">
        <f t="array" ref="W69">_xlfn._xlws.FILTER(Table1[Event Name],Table1[Date]=W68,"")</f>
        <v/>
      </c>
      <c r="X69" s="26" t="str" cm="1">
        <f t="array" ref="X69">_xlfn._xlws.FILTER(Table1[Event Name],Table1[Date]=X68,"")</f>
        <v/>
      </c>
      <c r="Y69" s="26" t="str" cm="1">
        <f t="array" ref="Y69">_xlfn._xlws.FILTER(Table1[Event Name],Table1[Date]=Y68,"")</f>
        <v/>
      </c>
      <c r="Z69" s="26" t="str" cm="1">
        <f t="array" ref="Z69">_xlfn._xlws.FILTER(Table1[Event Name],Table1[Date]=Z68,"")</f>
        <v/>
      </c>
      <c r="AA69" s="26" t="str" cm="1">
        <f t="array" ref="AA69">_xlfn._xlws.FILTER(Table1[Event Name],Table1[Date]=AA68,"")</f>
        <v/>
      </c>
      <c r="AB69" s="27" t="str" cm="1">
        <f t="array" ref="AB69">_xlfn._xlws.FILTER(Table1[Event Name],Table1[Date]=AB68,"")</f>
        <v/>
      </c>
      <c r="AC69" s="27" t="str" cm="1">
        <f t="array" ref="AC69">_xlfn._xlws.FILTER(Table1[Event Name],Table1[Date]=AC68,"")</f>
        <v/>
      </c>
      <c r="AD69" s="26" t="str" cm="1">
        <f t="array" ref="AD69">_xlfn._xlws.FILTER(Table1[Event Name],Table1[Date]=AD68,"")</f>
        <v/>
      </c>
      <c r="AE69" s="26" t="str" cm="1">
        <f t="array" ref="AE69">_xlfn._xlws.FILTER(Table1[Event Name],Table1[Date]=AE68,"")</f>
        <v/>
      </c>
      <c r="AF69" s="26" t="str" cm="1">
        <f t="array" ref="AF69">_xlfn._xlws.FILTER(Table1[Event Name],Table1[Date]=AF68,"")</f>
        <v/>
      </c>
      <c r="AG69" s="26" t="str" cm="1">
        <f t="array" ref="AG69">_xlfn._xlws.FILTER(Table1[Event Name],Table1[Date]=AG68,"")</f>
        <v/>
      </c>
      <c r="AH69" s="26"/>
      <c r="AI69" s="27"/>
      <c r="AJ69" s="27"/>
    </row>
    <row r="70" spans="1:37" s="21" customFormat="1" x14ac:dyDescent="0.3">
      <c r="B70" s="26"/>
      <c r="C70" s="26"/>
      <c r="D70" s="26"/>
      <c r="E70" s="26"/>
      <c r="F70" s="26"/>
      <c r="G70" s="27"/>
      <c r="H70" s="27"/>
      <c r="I70" s="26"/>
      <c r="J70" s="26"/>
      <c r="K70" s="26"/>
      <c r="L70" s="26"/>
      <c r="M70" s="26"/>
      <c r="N70" s="27"/>
      <c r="O70" s="27"/>
      <c r="P70" s="26"/>
      <c r="Q70" s="26"/>
      <c r="R70" s="26"/>
      <c r="S70" s="26"/>
      <c r="T70" s="26"/>
      <c r="U70" s="27"/>
      <c r="V70" s="27"/>
      <c r="W70" s="26"/>
      <c r="X70" s="26"/>
      <c r="Y70" s="26"/>
      <c r="Z70" s="26"/>
      <c r="AA70" s="26"/>
      <c r="AB70" s="27"/>
      <c r="AC70" s="27"/>
      <c r="AD70" s="26"/>
      <c r="AE70" s="26"/>
      <c r="AF70" s="26"/>
      <c r="AG70" s="26"/>
      <c r="AH70" s="26"/>
      <c r="AI70" s="27"/>
      <c r="AJ70" s="27"/>
    </row>
    <row r="71" spans="1:37" s="21" customFormat="1" x14ac:dyDescent="0.3">
      <c r="B71" s="26"/>
      <c r="C71" s="26"/>
      <c r="D71" s="26"/>
      <c r="E71" s="26"/>
      <c r="F71" s="26"/>
      <c r="G71" s="27"/>
      <c r="H71" s="27"/>
      <c r="I71" s="26"/>
      <c r="J71" s="26"/>
      <c r="K71" s="26"/>
      <c r="L71" s="26"/>
      <c r="M71" s="26"/>
      <c r="N71" s="27"/>
      <c r="O71" s="27"/>
      <c r="P71" s="26"/>
      <c r="Q71" s="26"/>
      <c r="R71" s="26"/>
      <c r="S71" s="26"/>
      <c r="T71" s="26"/>
      <c r="U71" s="27"/>
      <c r="V71" s="27"/>
      <c r="W71" s="26"/>
      <c r="X71" s="26"/>
      <c r="Y71" s="26"/>
      <c r="Z71" s="26"/>
      <c r="AA71" s="26"/>
      <c r="AB71" s="27"/>
      <c r="AC71" s="27"/>
      <c r="AD71" s="26"/>
      <c r="AE71" s="26"/>
      <c r="AF71" s="26"/>
      <c r="AG71" s="26"/>
      <c r="AH71" s="26"/>
      <c r="AI71" s="27"/>
      <c r="AJ71" s="27"/>
    </row>
    <row r="72" spans="1:37" s="21" customFormat="1" x14ac:dyDescent="0.3">
      <c r="B72" s="26"/>
      <c r="C72" s="26"/>
      <c r="D72" s="26"/>
      <c r="E72" s="26"/>
      <c r="F72" s="26"/>
      <c r="G72" s="27"/>
      <c r="H72" s="27"/>
      <c r="I72" s="26"/>
      <c r="J72" s="26"/>
      <c r="K72" s="26"/>
      <c r="L72" s="26"/>
      <c r="M72" s="26"/>
      <c r="N72" s="27"/>
      <c r="O72" s="27"/>
      <c r="P72" s="26"/>
      <c r="Q72" s="26"/>
      <c r="R72" s="26"/>
      <c r="S72" s="26"/>
      <c r="T72" s="26"/>
      <c r="U72" s="27"/>
      <c r="V72" s="27"/>
      <c r="W72" s="26"/>
      <c r="X72" s="26"/>
      <c r="Y72" s="26"/>
      <c r="Z72" s="26"/>
      <c r="AA72" s="26"/>
      <c r="AB72" s="27"/>
      <c r="AC72" s="27"/>
      <c r="AD72" s="26"/>
      <c r="AE72" s="26"/>
      <c r="AF72" s="26"/>
      <c r="AG72" s="26"/>
      <c r="AH72" s="26"/>
      <c r="AI72" s="27"/>
      <c r="AJ72" s="27"/>
    </row>
    <row r="73" spans="1:37" s="21" customFormat="1" x14ac:dyDescent="0.3">
      <c r="B73" s="29"/>
      <c r="C73" s="29"/>
      <c r="D73" s="29"/>
      <c r="E73" s="29"/>
      <c r="F73" s="29"/>
      <c r="G73" s="30"/>
      <c r="H73" s="30"/>
      <c r="I73" s="29"/>
      <c r="J73" s="29"/>
      <c r="K73" s="29"/>
      <c r="L73" s="29"/>
      <c r="M73" s="29"/>
      <c r="N73" s="30"/>
      <c r="O73" s="30"/>
      <c r="P73" s="29"/>
      <c r="Q73" s="29"/>
      <c r="R73" s="29"/>
      <c r="S73" s="29"/>
      <c r="T73" s="29"/>
      <c r="U73" s="30"/>
      <c r="V73" s="30"/>
      <c r="W73" s="29"/>
      <c r="X73" s="29"/>
      <c r="Y73" s="29"/>
      <c r="Z73" s="29"/>
      <c r="AA73" s="29"/>
      <c r="AB73" s="30"/>
      <c r="AC73" s="30"/>
      <c r="AD73" s="29"/>
      <c r="AE73" s="29"/>
      <c r="AF73" s="29"/>
      <c r="AG73" s="29"/>
      <c r="AH73" s="29"/>
      <c r="AI73" s="30"/>
      <c r="AJ73" s="30"/>
      <c r="AK73" s="28"/>
    </row>
  </sheetData>
  <conditionalFormatting sqref="A1:XFD1048576">
    <cfRule type="containsText" dxfId="10" priority="1" operator="containsText" text="SDA">
      <formula>NOT(ISERROR(SEARCH("SDA",A1)))</formula>
    </cfRule>
    <cfRule type="containsText" dxfId="9" priority="2" operator="containsText" text="BYS">
      <formula>NOT(ISERROR(SEARCH("BYS",A1)))</formula>
    </cfRule>
    <cfRule type="containsText" dxfId="8" priority="3" operator="containsText" text="Scottish National">
      <formula>NOT(ISERROR(SEARCH("Scottish National",A1)))</formula>
    </cfRule>
    <cfRule type="containsText" dxfId="7" priority="4" operator="containsText" text="Alba">
      <formula>NOT(ISERROR(SEARCH("Alba",A1)))</formula>
    </cfRule>
    <cfRule type="containsText" dxfId="6" priority="5" operator="containsText" text="Scotia">
      <formula>NOT(ISERROR(SEARCH("Scotia",A1)))</formula>
    </cfRule>
    <cfRule type="containsText" dxfId="5" priority="6" operator="containsText" text="Scottish Youth Circuit">
      <formula>NOT(ISERROR(SEARCH("Scottish Youth Circuit",A1)))</formula>
    </cfRule>
    <cfRule type="containsText" dxfId="4" priority="7" operator="containsText" text="SES">
      <formula>NOT(ISERROR(SEARCH("SES",A1)))</formula>
    </cfRule>
    <cfRule type="containsText" dxfId="3" priority="10" operator="containsText" text="SDA R">
      <formula>NOT(ISERROR(SEARCH("SDA R",A1)))</formula>
    </cfRule>
    <cfRule type="containsText" dxfId="2" priority="11" operator="containsText" text="SXC">
      <formula>NOT(ISERROR(SEARCH("SXC",A1)))</formula>
    </cfRule>
    <cfRule type="containsText" dxfId="1" priority="12" operator="containsText" text="British National">
      <formula>NOT(ISERROR(SEARCH("British National",A1)))</formula>
    </cfRule>
    <cfRule type="containsText" dxfId="0" priority="13" operator="containsText" text="Lloyds">
      <formula>NOT(ISERROR(SEARCH("Lloyds",A1)))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CCFB5CC1AE3E4AAF8F4AC88004D562" ma:contentTypeVersion="1341" ma:contentTypeDescription="Create a new document." ma:contentTypeScope="" ma:versionID="985f2dd2c9c86d577c591c58bed6e613">
  <xsd:schema xmlns:xsd="http://www.w3.org/2001/XMLSchema" xmlns:xs="http://www.w3.org/2001/XMLSchema" xmlns:p="http://schemas.microsoft.com/office/2006/metadata/properties" xmlns:ns2="846dfa46-0875-46aa-b442-521457251285" xmlns:ns3="a80f0f2a-82ee-4487-a09b-77150e5eecf1" targetNamespace="http://schemas.microsoft.com/office/2006/metadata/properties" ma:root="true" ma:fieldsID="97d2d6cf08578154bf7cf3d1ad5061c6" ns2:_="" ns3:_="">
    <xsd:import namespace="846dfa46-0875-46aa-b442-521457251285"/>
    <xsd:import namespace="a80f0f2a-82ee-4487-a09b-77150e5eecf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6dfa46-0875-46aa-b442-52145725128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d5d8fcc9-6181-4fb4-9ec7-2e62b0295483}" ma:internalName="TaxCatchAll" ma:showField="CatchAllData" ma:web="846dfa46-0875-46aa-b442-5214572512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0f0f2a-82ee-4487-a09b-77150e5eec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76bd7a86-3cfd-433b-a863-5099381b314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46dfa46-0875-46aa-b442-521457251285">NRUMYWKEWYXS-1537462846-606274</_dlc_DocId>
    <_dlc_DocIdUrl xmlns="846dfa46-0875-46aa-b442-521457251285">
      <Url>https://scottishcycling.sharepoint.com/sites/SC-Shared-Docs/_layouts/15/DocIdRedir.aspx?ID=NRUMYWKEWYXS-1537462846-606274</Url>
      <Description>NRUMYWKEWYXS-1537462846-606274</Description>
    </_dlc_DocIdUrl>
    <SharedWithUsers xmlns="846dfa46-0875-46aa-b442-521457251285">
      <UserInfo>
        <DisplayName/>
        <AccountId xsi:nil="true"/>
        <AccountType/>
      </UserInfo>
    </SharedWithUsers>
    <lcf76f155ced4ddcb4097134ff3c332f xmlns="a80f0f2a-82ee-4487-a09b-77150e5eecf1">
      <Terms xmlns="http://schemas.microsoft.com/office/infopath/2007/PartnerControls"/>
    </lcf76f155ced4ddcb4097134ff3c332f>
    <TaxCatchAll xmlns="846dfa46-0875-46aa-b442-52145725128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AD27FAB-1BEA-4172-B7CF-6451D88335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46dfa46-0875-46aa-b442-521457251285"/>
    <ds:schemaRef ds:uri="a80f0f2a-82ee-4487-a09b-77150e5eec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DBE2827-3A4F-430D-B8C6-84310332312E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846dfa46-0875-46aa-b442-521457251285"/>
    <ds:schemaRef ds:uri="http://schemas.microsoft.com/office/infopath/2007/PartnerControls"/>
    <ds:schemaRef ds:uri="http://purl.org/dc/elements/1.1/"/>
    <ds:schemaRef ds:uri="a80f0f2a-82ee-4487-a09b-77150e5eecf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E244A76-EDFE-4D1D-A4CF-3389D604FC9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13ACB88-FFF0-49B6-86EB-BE5A05DAD7BA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Events</vt:lpstr>
      <vt:lpstr>Calendar view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Tarn Fynn</dc:creator>
  <cp:keywords/>
  <dc:description/>
  <cp:lastModifiedBy>Tarn Fynn</cp:lastModifiedBy>
  <cp:revision/>
  <dcterms:created xsi:type="dcterms:W3CDTF">2024-09-27T06:11:05Z</dcterms:created>
  <dcterms:modified xsi:type="dcterms:W3CDTF">2025-12-19T11:03:40Z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0x010100C3CCFB5CC1AE3E4AAF8F4AC88004D562</vt:lpwstr>
  </property>
  <property fmtid="{D5CDD505-2E9C-101B-9397-08002B2CF9AE}" pid="4" name="ComplianceAssetId">
    <vt:lpwstr/>
  </property>
  <property fmtid="{D5CDD505-2E9C-101B-9397-08002B2CF9AE}" pid="5" name="_dlc_DocIdItemGuid">
    <vt:lpwstr>bb0c622b-0089-4fa7-b2a7-d5d018dc2126</vt:lpwstr>
  </property>
  <property fmtid="{D5CDD505-2E9C-101B-9397-08002B2CF9AE}" pid="6" name="_ExtendedDescription">
    <vt:lpwstr/>
  </property>
  <property fmtid="{D5CDD505-2E9C-101B-9397-08002B2CF9AE}" pid="7" name="_activity">
    <vt:lpwstr>{"FileActivityType":"9","FileActivityTimeStamp":"2024-09-27T10:02:05.337Z","FileActivityUsersOnPage":[{"DisplayName":"Tarn Fynn","Id":"tarn.fynn@scottishcycling.org.uk"},{"DisplayName":"Lucy Grant","Id":"lucy.grant@scottishcycling.org.uk"},{"DisplayName":"Jill Herbert","Id":"jill.herbert@scottishcycling.org.uk"},{"DisplayName":"Ruth Hall","Id":"ruth.hall@scottishcycling.org.uk"}],"FileActivityNavigationId":null}</vt:lpwstr>
  </property>
  <property fmtid="{D5CDD505-2E9C-101B-9397-08002B2CF9AE}" pid="8" name="TriggerFlowInfo">
    <vt:lpwstr/>
  </property>
</Properties>
</file>