
<file path=[Content_Types].xml><?xml version="1.0" encoding="utf-8"?>
<Types xmlns="http://schemas.openxmlformats.org/package/2006/content-types"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externalLinks/externalLink1.xml" ContentType="application/vnd.openxmlformats-officedocument.spreadsheetml.externalLink+xml"/>
  <Override PartName="/xl/metadata.xml" ContentType="application/vnd.openxmlformats-officedocument.spreadsheetml.sheetMetadata+xml"/>
  <Override PartName="/xl/tables/table1.xml" ContentType="application/vnd.openxmlformats-officedocument.spreadsheetml.table+xml"/>
  <Override PartName="/xl/comments1.xml" ContentType="application/vnd.openxmlformats-officedocument.spreadsheetml.comments+xml"/>
  <Override PartName="/xl/threadedComments/threadedComment1.xml" ContentType="application/vnd.ms-excel.threadedcomments+xml"/>
  <Override PartName="/xl/persons/person.xml" ContentType="application/vnd.ms-excel.person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customXml/itemProps4.xml" ContentType="application/vnd.openxmlformats-officedocument.customXml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628"/>
  <workbookPr defaultThemeVersion="202300"/>
  <mc:AlternateContent xmlns:mc="http://schemas.openxmlformats.org/markup-compatibility/2006">
    <mc:Choice Requires="x15">
      <x15ac:absPath xmlns:x15ac="http://schemas.microsoft.com/office/spreadsheetml/2010/11/ac" url="https://scottishcycling.sharepoint.com/sites/SC-Shared-Docs/Documents/DEVELOPMENT/Events/Calendar Compilation/2026/"/>
    </mc:Choice>
  </mc:AlternateContent>
  <xr:revisionPtr revIDLastSave="9" documentId="8_{6C803800-C939-4CD8-9F71-46A4211BDD72}" xr6:coauthVersionLast="47" xr6:coauthVersionMax="47" xr10:uidLastSave="{BF2AAFB4-0C61-441F-AA35-ECC3B7CDCBD3}"/>
  <bookViews>
    <workbookView xWindow="-108" yWindow="-108" windowWidth="23256" windowHeight="12456" xr2:uid="{EDE79D5F-CA71-464F-8EEA-FC5D26EEA650}"/>
  </bookViews>
  <sheets>
    <sheet name="Events" sheetId="1" r:id="rId1"/>
    <sheet name="Calendar view" sheetId="2" r:id="rId2"/>
  </sheets>
  <externalReferences>
    <externalReference r:id="rId3"/>
  </externalReferenc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AG71" i="2" l="1" a="1"/>
  <c r="AG71" i="2" s="1"/>
  <c r="AF71" i="2" a="1"/>
  <c r="AF71" i="2" s="1"/>
  <c r="AE71" i="2" a="1"/>
  <c r="AE71" i="2" s="1"/>
  <c r="AD71" i="2" a="1"/>
  <c r="AD71" i="2" s="1"/>
  <c r="AC71" i="2" a="1"/>
  <c r="AC71" i="2" s="1"/>
  <c r="AB71" i="2" a="1"/>
  <c r="AB71" i="2" s="1"/>
  <c r="AA71" i="2" a="1"/>
  <c r="AA71" i="2" s="1"/>
  <c r="Z71" i="2" a="1"/>
  <c r="Z71" i="2" s="1"/>
  <c r="Y71" i="2" a="1"/>
  <c r="Y71" i="2" s="1"/>
  <c r="X71" i="2" a="1"/>
  <c r="X71" i="2" s="1"/>
  <c r="W71" i="2" a="1"/>
  <c r="W71" i="2" s="1"/>
  <c r="V71" i="2" a="1"/>
  <c r="V71" i="2" s="1"/>
  <c r="U71" i="2" a="1"/>
  <c r="U71" i="2" s="1"/>
  <c r="T71" i="2" a="1"/>
  <c r="T71" i="2" s="1"/>
  <c r="S71" i="2" a="1"/>
  <c r="S71" i="2" s="1"/>
  <c r="R71" i="2" a="1"/>
  <c r="R71" i="2" s="1"/>
  <c r="Q71" i="2" a="1"/>
  <c r="Q71" i="2" s="1"/>
  <c r="P71" i="2" a="1"/>
  <c r="P71" i="2" s="1"/>
  <c r="O71" i="2" a="1"/>
  <c r="O71" i="2" s="1"/>
  <c r="N71" i="2" a="1"/>
  <c r="N71" i="2" s="1"/>
  <c r="M71" i="2" a="1"/>
  <c r="M71" i="2" s="1"/>
  <c r="L71" i="2" a="1"/>
  <c r="L71" i="2" s="1"/>
  <c r="K71" i="2" a="1"/>
  <c r="K71" i="2" s="1"/>
  <c r="J71" i="2" a="1"/>
  <c r="J71" i="2" s="1"/>
  <c r="I71" i="2" a="1"/>
  <c r="I71" i="2" s="1"/>
  <c r="H71" i="2" a="1"/>
  <c r="H71" i="2" s="1"/>
  <c r="G71" i="2" a="1"/>
  <c r="G71" i="2" s="1"/>
  <c r="F71" i="2" a="1"/>
  <c r="F71" i="2" s="1"/>
  <c r="E71" i="2" a="1"/>
  <c r="E71" i="2" s="1"/>
  <c r="D71" i="2" a="1"/>
  <c r="D71" i="2" s="1"/>
  <c r="C71" i="2" a="1"/>
  <c r="C71" i="2" s="1"/>
  <c r="B71" i="2" a="1"/>
  <c r="B71" i="2" s="1"/>
  <c r="AK65" i="2" a="1"/>
  <c r="AK65" i="2" s="1"/>
  <c r="AJ65" i="2" a="1"/>
  <c r="AJ65" i="2" s="1"/>
  <c r="AI65" i="2" a="1"/>
  <c r="AI65" i="2" s="1"/>
  <c r="AH65" i="2" a="1"/>
  <c r="AH65" i="2" s="1"/>
  <c r="AG65" i="2" a="1"/>
  <c r="AG65" i="2" s="1"/>
  <c r="AF65" i="2" a="1"/>
  <c r="AF65" i="2" s="1"/>
  <c r="AE65" i="2" a="1"/>
  <c r="AE65" i="2" s="1"/>
  <c r="AD65" i="2" a="1"/>
  <c r="AD65" i="2" s="1"/>
  <c r="AC65" i="2" a="1"/>
  <c r="AC65" i="2" s="1"/>
  <c r="AB65" i="2" a="1"/>
  <c r="AB65" i="2" s="1"/>
  <c r="AA65" i="2" a="1"/>
  <c r="AA65" i="2" s="1"/>
  <c r="Z65" i="2" a="1"/>
  <c r="Z65" i="2" s="1"/>
  <c r="Y65" i="2" a="1"/>
  <c r="Y65" i="2" s="1"/>
  <c r="X65" i="2" a="1"/>
  <c r="X65" i="2" s="1"/>
  <c r="W65" i="2" a="1"/>
  <c r="W65" i="2" s="1"/>
  <c r="V65" i="2" a="1"/>
  <c r="V65" i="2" s="1"/>
  <c r="U65" i="2" a="1"/>
  <c r="U65" i="2" s="1"/>
  <c r="T65" i="2" a="1"/>
  <c r="T65" i="2" s="1"/>
  <c r="S65" i="2" a="1"/>
  <c r="S65" i="2" s="1"/>
  <c r="R65" i="2" a="1"/>
  <c r="R65" i="2" s="1"/>
  <c r="Q65" i="2" a="1"/>
  <c r="Q65" i="2" s="1"/>
  <c r="P65" i="2" a="1"/>
  <c r="P65" i="2" s="1"/>
  <c r="O65" i="2" a="1"/>
  <c r="O65" i="2" s="1"/>
  <c r="N65" i="2"/>
  <c r="N65" i="2" a="1"/>
  <c r="M65" i="2" a="1"/>
  <c r="M65" i="2" s="1"/>
  <c r="L65" i="2" a="1"/>
  <c r="L65" i="2" s="1"/>
  <c r="K65" i="2" a="1"/>
  <c r="K65" i="2" s="1"/>
  <c r="J65" i="2" a="1"/>
  <c r="J65" i="2" s="1"/>
  <c r="I65" i="2" a="1"/>
  <c r="I65" i="2" s="1"/>
  <c r="H65" i="2" a="1"/>
  <c r="H65" i="2" s="1"/>
  <c r="G65" i="2" a="1"/>
  <c r="G65" i="2" s="1"/>
  <c r="AI59" i="2" a="1"/>
  <c r="AI59" i="2" s="1"/>
  <c r="AH59" i="2" a="1"/>
  <c r="AH59" i="2" s="1"/>
  <c r="AG59" i="2" a="1"/>
  <c r="AG59" i="2" s="1"/>
  <c r="AF59" i="2" a="1"/>
  <c r="AF59" i="2" s="1"/>
  <c r="AE59" i="2"/>
  <c r="AE59" i="2" a="1"/>
  <c r="AD59" i="2" a="1"/>
  <c r="AD59" i="2" s="1"/>
  <c r="AC59" i="2" a="1"/>
  <c r="AC59" i="2" s="1"/>
  <c r="AB59" i="2" a="1"/>
  <c r="AB59" i="2" s="1"/>
  <c r="AA59" i="2" a="1"/>
  <c r="AA59" i="2" s="1"/>
  <c r="Z59" i="2" a="1"/>
  <c r="Z59" i="2" s="1"/>
  <c r="Y59" i="2" a="1"/>
  <c r="Y59" i="2" s="1"/>
  <c r="X59" i="2" a="1"/>
  <c r="X59" i="2" s="1"/>
  <c r="W59" i="2" a="1"/>
  <c r="W59" i="2" s="1"/>
  <c r="V59" i="2" a="1"/>
  <c r="V59" i="2" s="1"/>
  <c r="U59" i="2" a="1"/>
  <c r="U59" i="2" s="1"/>
  <c r="T59" i="2" a="1"/>
  <c r="T59" i="2" s="1"/>
  <c r="S59" i="2" a="1"/>
  <c r="S59" i="2" s="1"/>
  <c r="R59" i="2" a="1"/>
  <c r="R59" i="2" s="1"/>
  <c r="Q59" i="2" a="1"/>
  <c r="Q59" i="2" s="1"/>
  <c r="P59" i="2" a="1"/>
  <c r="P59" i="2" s="1"/>
  <c r="O59" i="2" a="1"/>
  <c r="O59" i="2" s="1"/>
  <c r="N59" i="2" a="1"/>
  <c r="N59" i="2" s="1"/>
  <c r="M59" i="2" a="1"/>
  <c r="M59" i="2" s="1"/>
  <c r="L59" i="2" a="1"/>
  <c r="L59" i="2" s="1"/>
  <c r="K59" i="2" a="1"/>
  <c r="K59" i="2" s="1"/>
  <c r="J59" i="2" a="1"/>
  <c r="J59" i="2" s="1"/>
  <c r="I59" i="2" a="1"/>
  <c r="I59" i="2" s="1"/>
  <c r="H59" i="2" a="1"/>
  <c r="H59" i="2" s="1"/>
  <c r="G59" i="2"/>
  <c r="G59" i="2" a="1"/>
  <c r="F59" i="2" a="1"/>
  <c r="F59" i="2" s="1"/>
  <c r="E59" i="2" a="1"/>
  <c r="E59" i="2" s="1"/>
  <c r="D59" i="2" a="1"/>
  <c r="D59" i="2" s="1"/>
  <c r="AF53" i="2" a="1"/>
  <c r="AF53" i="2" s="1"/>
  <c r="AE53" i="2" a="1"/>
  <c r="AE53" i="2" s="1"/>
  <c r="AD53" i="2" a="1"/>
  <c r="AD53" i="2" s="1"/>
  <c r="AC53" i="2" a="1"/>
  <c r="AC53" i="2" s="1"/>
  <c r="AB53" i="2" a="1"/>
  <c r="AB53" i="2" s="1"/>
  <c r="AA53" i="2" a="1"/>
  <c r="AA53" i="2" s="1"/>
  <c r="Z53" i="2" a="1"/>
  <c r="Z53" i="2" s="1"/>
  <c r="Y53" i="2" a="1"/>
  <c r="Y53" i="2" s="1"/>
  <c r="X53" i="2" a="1"/>
  <c r="X53" i="2" s="1"/>
  <c r="W53" i="2" a="1"/>
  <c r="W53" i="2" s="1"/>
  <c r="V53" i="2" a="1"/>
  <c r="V53" i="2" s="1"/>
  <c r="U53" i="2" a="1"/>
  <c r="U53" i="2" s="1"/>
  <c r="T53" i="2" a="1"/>
  <c r="T53" i="2" s="1"/>
  <c r="S53" i="2" a="1"/>
  <c r="S53" i="2" s="1"/>
  <c r="R53" i="2" a="1"/>
  <c r="R53" i="2" s="1"/>
  <c r="Q53" i="2" a="1"/>
  <c r="Q53" i="2" s="1"/>
  <c r="P53" i="2" a="1"/>
  <c r="P53" i="2" s="1"/>
  <c r="O53" i="2" a="1"/>
  <c r="O53" i="2" s="1"/>
  <c r="N53" i="2" a="1"/>
  <c r="N53" i="2" s="1"/>
  <c r="M53" i="2" a="1"/>
  <c r="M53" i="2" s="1"/>
  <c r="L53" i="2" a="1"/>
  <c r="L53" i="2" s="1"/>
  <c r="K53" i="2" a="1"/>
  <c r="K53" i="2" s="1"/>
  <c r="J53" i="2" a="1"/>
  <c r="J53" i="2" s="1"/>
  <c r="I53" i="2" a="1"/>
  <c r="I53" i="2" s="1"/>
  <c r="H53" i="2" a="1"/>
  <c r="H53" i="2" s="1"/>
  <c r="G53" i="2" a="1"/>
  <c r="G53" i="2" s="1"/>
  <c r="F53" i="2" a="1"/>
  <c r="F53" i="2" s="1"/>
  <c r="E53" i="2" a="1"/>
  <c r="E53" i="2" s="1"/>
  <c r="D53" i="2" a="1"/>
  <c r="D53" i="2" s="1"/>
  <c r="C53" i="2" a="1"/>
  <c r="C53" i="2" s="1"/>
  <c r="B53" i="2" a="1"/>
  <c r="B53" i="2" s="1"/>
  <c r="AK47" i="2" a="1"/>
  <c r="AK47" i="2" s="1"/>
  <c r="AJ47" i="2"/>
  <c r="AJ47" i="2" a="1"/>
  <c r="AI47" i="2" a="1"/>
  <c r="AI47" i="2" s="1"/>
  <c r="AH47" i="2" a="1"/>
  <c r="AH47" i="2" s="1"/>
  <c r="AG47" i="2" a="1"/>
  <c r="AG47" i="2" s="1"/>
  <c r="AF47" i="2" a="1"/>
  <c r="AF47" i="2" s="1"/>
  <c r="AE47" i="2" a="1"/>
  <c r="AE47" i="2" s="1"/>
  <c r="AD47" i="2"/>
  <c r="AD47" i="2" a="1"/>
  <c r="AC47" i="2" a="1"/>
  <c r="AC47" i="2" s="1"/>
  <c r="AB47" i="2" a="1"/>
  <c r="AB47" i="2" s="1"/>
  <c r="AA47" i="2" a="1"/>
  <c r="AA47" i="2" s="1"/>
  <c r="Z47" i="2" a="1"/>
  <c r="Z47" i="2" s="1"/>
  <c r="Y47" i="2" a="1"/>
  <c r="Y47" i="2" s="1"/>
  <c r="X47" i="2" a="1"/>
  <c r="X47" i="2" s="1"/>
  <c r="W47" i="2" a="1"/>
  <c r="W47" i="2" s="1"/>
  <c r="V47" i="2" a="1"/>
  <c r="V47" i="2" s="1"/>
  <c r="U47" i="2" a="1"/>
  <c r="U47" i="2" s="1"/>
  <c r="T47" i="2" a="1"/>
  <c r="T47" i="2" s="1"/>
  <c r="S47" i="2" a="1"/>
  <c r="S47" i="2" s="1"/>
  <c r="R47" i="2" a="1"/>
  <c r="R47" i="2" s="1"/>
  <c r="Q47" i="2" a="1"/>
  <c r="Q47" i="2" s="1"/>
  <c r="P47" i="2" a="1"/>
  <c r="P47" i="2" s="1"/>
  <c r="O47" i="2" a="1"/>
  <c r="O47" i="2" s="1"/>
  <c r="N47" i="2" a="1"/>
  <c r="N47" i="2" s="1"/>
  <c r="M47" i="2" a="1"/>
  <c r="M47" i="2" s="1"/>
  <c r="L47" i="2"/>
  <c r="L47" i="2" a="1"/>
  <c r="K47" i="2" a="1"/>
  <c r="K47" i="2" s="1"/>
  <c r="J47" i="2" a="1"/>
  <c r="J47" i="2" s="1"/>
  <c r="I47" i="2" a="1"/>
  <c r="I47" i="2" s="1"/>
  <c r="H47" i="2" a="1"/>
  <c r="H47" i="2" s="1"/>
  <c r="G47" i="2" a="1"/>
  <c r="G47" i="2" s="1"/>
  <c r="F47" i="2" a="1"/>
  <c r="F47" i="2" s="1"/>
  <c r="AH41" i="2" a="1"/>
  <c r="AH41" i="2" s="1"/>
  <c r="AG41" i="2" a="1"/>
  <c r="AG41" i="2" s="1"/>
  <c r="AF41" i="2" a="1"/>
  <c r="AF41" i="2" s="1"/>
  <c r="AE41" i="2" a="1"/>
  <c r="AE41" i="2" s="1"/>
  <c r="AD41" i="2" a="1"/>
  <c r="AD41" i="2" s="1"/>
  <c r="AC41" i="2" a="1"/>
  <c r="AC41" i="2" s="1"/>
  <c r="AB41" i="2" a="1"/>
  <c r="AB41" i="2" s="1"/>
  <c r="AA41" i="2" a="1"/>
  <c r="AA41" i="2" s="1"/>
  <c r="Z41" i="2" a="1"/>
  <c r="Z41" i="2" s="1"/>
  <c r="Y41" i="2" a="1"/>
  <c r="Y41" i="2" s="1"/>
  <c r="X41" i="2" a="1"/>
  <c r="X41" i="2" s="1"/>
  <c r="W41" i="2" a="1"/>
  <c r="W41" i="2" s="1"/>
  <c r="V41" i="2" a="1"/>
  <c r="V41" i="2" s="1"/>
  <c r="U41" i="2" a="1"/>
  <c r="U41" i="2" s="1"/>
  <c r="T41" i="2" a="1"/>
  <c r="T41" i="2" s="1"/>
  <c r="S41" i="2" a="1"/>
  <c r="S41" i="2" s="1"/>
  <c r="R41" i="2" a="1"/>
  <c r="R41" i="2" s="1"/>
  <c r="Q41" i="2" a="1"/>
  <c r="Q41" i="2" s="1"/>
  <c r="P41" i="2" a="1"/>
  <c r="P41" i="2" s="1"/>
  <c r="O41" i="2" a="1"/>
  <c r="O41" i="2" s="1"/>
  <c r="N41" i="2" a="1"/>
  <c r="N41" i="2" s="1"/>
  <c r="M41" i="2" a="1"/>
  <c r="M41" i="2" s="1"/>
  <c r="L41" i="2" a="1"/>
  <c r="L41" i="2" s="1"/>
  <c r="K41" i="2" a="1"/>
  <c r="K41" i="2" s="1"/>
  <c r="J41" i="2" a="1"/>
  <c r="J41" i="2" s="1"/>
  <c r="I41" i="2" a="1"/>
  <c r="I41" i="2" s="1"/>
  <c r="H41" i="2" a="1"/>
  <c r="H41" i="2" s="1"/>
  <c r="G41" i="2" a="1"/>
  <c r="G41" i="2" s="1"/>
  <c r="F41" i="2" a="1"/>
  <c r="F41" i="2" s="1"/>
  <c r="E41" i="2" a="1"/>
  <c r="E41" i="2" s="1"/>
  <c r="D41" i="2" a="1"/>
  <c r="D41" i="2" s="1"/>
  <c r="C41" i="2" a="1"/>
  <c r="C41" i="2" s="1"/>
  <c r="AK35" i="2" a="1"/>
  <c r="AK35" i="2" s="1"/>
  <c r="AJ35" i="2" a="1"/>
  <c r="AJ35" i="2" s="1"/>
  <c r="AE35" i="2" a="1"/>
  <c r="AE35" i="2" s="1"/>
  <c r="AD35" i="2" a="1"/>
  <c r="AD35" i="2" s="1"/>
  <c r="AC35" i="2" a="1"/>
  <c r="AC35" i="2" s="1"/>
  <c r="AB35" i="2" a="1"/>
  <c r="AB35" i="2" s="1"/>
  <c r="AA35" i="2" a="1"/>
  <c r="AA35" i="2" s="1"/>
  <c r="Z35" i="2" a="1"/>
  <c r="Z35" i="2" s="1"/>
  <c r="Y35" i="2" a="1"/>
  <c r="Y35" i="2" s="1"/>
  <c r="X35" i="2" a="1"/>
  <c r="X35" i="2" s="1"/>
  <c r="W35" i="2" a="1"/>
  <c r="W35" i="2" s="1"/>
  <c r="V35" i="2" a="1"/>
  <c r="V35" i="2" s="1"/>
  <c r="U35" i="2" a="1"/>
  <c r="U35" i="2" s="1"/>
  <c r="T35" i="2" a="1"/>
  <c r="T35" i="2" s="1"/>
  <c r="S35" i="2" a="1"/>
  <c r="S35" i="2" s="1"/>
  <c r="R35" i="2" a="1"/>
  <c r="R35" i="2" s="1"/>
  <c r="Q35" i="2" a="1"/>
  <c r="Q35" i="2" s="1"/>
  <c r="P35" i="2" a="1"/>
  <c r="P35" i="2" s="1"/>
  <c r="O35" i="2" a="1"/>
  <c r="O35" i="2" s="1"/>
  <c r="N35" i="2" a="1"/>
  <c r="N35" i="2" s="1"/>
  <c r="M35" i="2" a="1"/>
  <c r="M35" i="2" s="1"/>
  <c r="L35" i="2" a="1"/>
  <c r="L35" i="2" s="1"/>
  <c r="K35" i="2" a="1"/>
  <c r="K35" i="2" s="1"/>
  <c r="J35" i="2" a="1"/>
  <c r="J35" i="2" s="1"/>
  <c r="I35" i="2" a="1"/>
  <c r="I35" i="2" s="1"/>
  <c r="H35" i="2" a="1"/>
  <c r="H35" i="2" s="1"/>
  <c r="G35" i="2" a="1"/>
  <c r="G35" i="2" s="1"/>
  <c r="F35" i="2" a="1"/>
  <c r="F35" i="2" s="1"/>
  <c r="E35" i="2" a="1"/>
  <c r="E35" i="2" s="1"/>
  <c r="D35" i="2" a="1"/>
  <c r="D35" i="2" s="1"/>
  <c r="C35" i="2" a="1"/>
  <c r="C35" i="2" s="1"/>
  <c r="B35" i="2" a="1"/>
  <c r="B35" i="2" s="1"/>
  <c r="AJ27" i="2" a="1"/>
  <c r="AJ27" i="2" s="1"/>
  <c r="AI27" i="2"/>
  <c r="AI27" i="2" a="1"/>
  <c r="AH27" i="2" a="1"/>
  <c r="AH27" i="2" s="1"/>
  <c r="AG27" i="2" a="1"/>
  <c r="AG27" i="2" s="1"/>
  <c r="AF27" i="2" a="1"/>
  <c r="AF27" i="2" s="1"/>
  <c r="AE27" i="2" a="1"/>
  <c r="AE27" i="2" s="1"/>
  <c r="AD27" i="2" a="1"/>
  <c r="AD27" i="2" s="1"/>
  <c r="AC27" i="2" a="1"/>
  <c r="AC27" i="2" s="1"/>
  <c r="AB27" i="2" a="1"/>
  <c r="AB27" i="2" s="1"/>
  <c r="AA27" i="2" a="1"/>
  <c r="AA27" i="2" s="1"/>
  <c r="Z27" i="2" a="1"/>
  <c r="Z27" i="2" s="1"/>
  <c r="Y27" i="2" a="1"/>
  <c r="Y27" i="2" s="1"/>
  <c r="X27" i="2" a="1"/>
  <c r="X27" i="2" s="1"/>
  <c r="W27" i="2" a="1"/>
  <c r="W27" i="2" s="1"/>
  <c r="V27" i="2" a="1"/>
  <c r="V27" i="2" s="1"/>
  <c r="U27" i="2" a="1"/>
  <c r="U27" i="2" s="1"/>
  <c r="T27" i="2" a="1"/>
  <c r="T27" i="2" s="1"/>
  <c r="S27" i="2" a="1"/>
  <c r="S27" i="2" s="1"/>
  <c r="R27" i="2" a="1"/>
  <c r="R27" i="2" s="1"/>
  <c r="Q27" i="2"/>
  <c r="Q27" i="2" a="1"/>
  <c r="P27" i="2" a="1"/>
  <c r="P27" i="2" s="1"/>
  <c r="O27" i="2" a="1"/>
  <c r="O27" i="2" s="1"/>
  <c r="N27" i="2" a="1"/>
  <c r="N27" i="2" s="1"/>
  <c r="M27" i="2" a="1"/>
  <c r="M27" i="2" s="1"/>
  <c r="L27" i="2" a="1"/>
  <c r="L27" i="2" s="1"/>
  <c r="K27" i="2" a="1"/>
  <c r="K27" i="2" s="1"/>
  <c r="J27" i="2" a="1"/>
  <c r="J27" i="2" s="1"/>
  <c r="I27" i="2" a="1"/>
  <c r="I27" i="2" s="1"/>
  <c r="H27" i="2" a="1"/>
  <c r="H27" i="2" s="1"/>
  <c r="G27" i="2" a="1"/>
  <c r="G27" i="2" s="1"/>
  <c r="F27" i="2" a="1"/>
  <c r="F27" i="2" s="1"/>
  <c r="E27" i="2" a="1"/>
  <c r="E27" i="2" s="1"/>
  <c r="AG21" i="2" a="1"/>
  <c r="AG21" i="2" s="1"/>
  <c r="AF21" i="2" a="1"/>
  <c r="AF21" i="2" s="1"/>
  <c r="AE21" i="2" a="1"/>
  <c r="AE21" i="2" s="1"/>
  <c r="AD21" i="2" a="1"/>
  <c r="AD21" i="2" s="1"/>
  <c r="AC21" i="2" a="1"/>
  <c r="AC21" i="2" s="1"/>
  <c r="AB21" i="2" a="1"/>
  <c r="AB21" i="2" s="1"/>
  <c r="AA21" i="2" a="1"/>
  <c r="AA21" i="2" s="1"/>
  <c r="Z21" i="2" a="1"/>
  <c r="Z21" i="2" s="1"/>
  <c r="Y21" i="2" a="1"/>
  <c r="Y21" i="2" s="1"/>
  <c r="X21" i="2" a="1"/>
  <c r="X21" i="2" s="1"/>
  <c r="W21" i="2" a="1"/>
  <c r="W21" i="2" s="1"/>
  <c r="V21" i="2" a="1"/>
  <c r="V21" i="2" s="1"/>
  <c r="U21" i="2" a="1"/>
  <c r="U21" i="2" s="1"/>
  <c r="T21" i="2" a="1"/>
  <c r="T21" i="2" s="1"/>
  <c r="S21" i="2" a="1"/>
  <c r="S21" i="2" s="1"/>
  <c r="R21" i="2" a="1"/>
  <c r="R21" i="2" s="1"/>
  <c r="Q21" i="2" a="1"/>
  <c r="Q21" i="2" s="1"/>
  <c r="P21" i="2" a="1"/>
  <c r="P21" i="2" s="1"/>
  <c r="O21" i="2" a="1"/>
  <c r="O21" i="2" s="1"/>
  <c r="N21" i="2" a="1"/>
  <c r="N21" i="2" s="1"/>
  <c r="M21" i="2" a="1"/>
  <c r="M21" i="2" s="1"/>
  <c r="L21" i="2" a="1"/>
  <c r="L21" i="2" s="1"/>
  <c r="K21" i="2" a="1"/>
  <c r="K21" i="2" s="1"/>
  <c r="J21" i="2" a="1"/>
  <c r="J21" i="2" s="1"/>
  <c r="I21" i="2" a="1"/>
  <c r="I21" i="2" s="1"/>
  <c r="H21" i="2" a="1"/>
  <c r="H21" i="2" s="1"/>
  <c r="G21" i="2" a="1"/>
  <c r="G21" i="2" s="1"/>
  <c r="F21" i="2" a="1"/>
  <c r="F21" i="2" s="1"/>
  <c r="E21" i="2" a="1"/>
  <c r="E21" i="2" s="1"/>
  <c r="D21" i="2" a="1"/>
  <c r="D21" i="2" s="1"/>
  <c r="C21" i="2" a="1"/>
  <c r="C21" i="2" s="1"/>
  <c r="AL15" i="2" a="1"/>
  <c r="AL15" i="2" s="1"/>
  <c r="AK15" i="2" a="1"/>
  <c r="AK15" i="2" s="1"/>
  <c r="AJ15" i="2" a="1"/>
  <c r="AJ15" i="2" s="1"/>
  <c r="AI15" i="2" a="1"/>
  <c r="AI15" i="2" s="1"/>
  <c r="AH15" i="2" a="1"/>
  <c r="AH15" i="2" s="1"/>
  <c r="AG15" i="2" a="1"/>
  <c r="AG15" i="2" s="1"/>
  <c r="AF15" i="2" a="1"/>
  <c r="AF15" i="2" s="1"/>
  <c r="AE15" i="2" a="1"/>
  <c r="AE15" i="2" s="1"/>
  <c r="AD15" i="2" a="1"/>
  <c r="AD15" i="2" s="1"/>
  <c r="AC15" i="2" a="1"/>
  <c r="AC15" i="2" s="1"/>
  <c r="AB15" i="2" a="1"/>
  <c r="AB15" i="2" s="1"/>
  <c r="AA15" i="2" a="1"/>
  <c r="AA15" i="2" s="1"/>
  <c r="Z15" i="2" a="1"/>
  <c r="Z15" i="2" s="1"/>
  <c r="Y15" i="2" a="1"/>
  <c r="Y15" i="2" s="1"/>
  <c r="X15" i="2" a="1"/>
  <c r="X15" i="2" s="1"/>
  <c r="W15" i="2" a="1"/>
  <c r="W15" i="2" s="1"/>
  <c r="V15" i="2" a="1"/>
  <c r="V15" i="2" s="1"/>
  <c r="U15" i="2" a="1"/>
  <c r="U15" i="2" s="1"/>
  <c r="T15" i="2" a="1"/>
  <c r="T15" i="2" s="1"/>
  <c r="S15" i="2" a="1"/>
  <c r="S15" i="2" s="1"/>
  <c r="R15" i="2" a="1"/>
  <c r="R15" i="2" s="1"/>
  <c r="Q15" i="2" a="1"/>
  <c r="Q15" i="2" s="1"/>
  <c r="P15" i="2" a="1"/>
  <c r="P15" i="2" s="1"/>
  <c r="O15" i="2" a="1"/>
  <c r="O15" i="2" s="1"/>
  <c r="N15" i="2" a="1"/>
  <c r="N15" i="2" s="1"/>
  <c r="M15" i="2" a="1"/>
  <c r="M15" i="2" s="1"/>
  <c r="L15" i="2" a="1"/>
  <c r="L15" i="2" s="1"/>
  <c r="K15" i="2" a="1"/>
  <c r="K15" i="2" s="1"/>
  <c r="J15" i="2" a="1"/>
  <c r="J15" i="2" s="1"/>
  <c r="I15" i="2" a="1"/>
  <c r="I15" i="2" s="1"/>
  <c r="H15" i="2" a="1"/>
  <c r="H15" i="2" s="1"/>
  <c r="AI9" i="2" a="1"/>
  <c r="AI9" i="2" s="1"/>
  <c r="AH9" i="2" a="1"/>
  <c r="AH9" i="2" s="1"/>
  <c r="AG9" i="2" a="1"/>
  <c r="AG9" i="2" s="1"/>
  <c r="AF9" i="2" a="1"/>
  <c r="AF9" i="2" s="1"/>
  <c r="AE9" i="2" a="1"/>
  <c r="AE9" i="2" s="1"/>
  <c r="AD9" i="2" a="1"/>
  <c r="AD9" i="2" s="1"/>
  <c r="AC9" i="2" a="1"/>
  <c r="AC9" i="2" s="1"/>
  <c r="AB9" i="2" a="1"/>
  <c r="AB9" i="2" s="1"/>
  <c r="AA9" i="2" a="1"/>
  <c r="AA9" i="2" s="1"/>
  <c r="Z9" i="2" a="1"/>
  <c r="Z9" i="2" s="1"/>
  <c r="Y9" i="2" a="1"/>
  <c r="Y9" i="2" s="1"/>
  <c r="X9" i="2" a="1"/>
  <c r="X9" i="2" s="1"/>
  <c r="W9" i="2" a="1"/>
  <c r="W9" i="2" s="1"/>
  <c r="V9" i="2" a="1"/>
  <c r="V9" i="2" s="1"/>
  <c r="U9" i="2" a="1"/>
  <c r="U9" i="2" s="1"/>
  <c r="T9" i="2" a="1"/>
  <c r="T9" i="2" s="1"/>
  <c r="S9" i="2" a="1"/>
  <c r="S9" i="2" s="1"/>
  <c r="R9" i="2" a="1"/>
  <c r="R9" i="2" s="1"/>
  <c r="Q9" i="2" a="1"/>
  <c r="Q9" i="2" s="1"/>
  <c r="P9" i="2" a="1"/>
  <c r="P9" i="2" s="1"/>
  <c r="O9" i="2" a="1"/>
  <c r="O9" i="2" s="1"/>
  <c r="N9" i="2" a="1"/>
  <c r="N9" i="2" s="1"/>
  <c r="M9" i="2" a="1"/>
  <c r="M9" i="2" s="1"/>
  <c r="L9" i="2" a="1"/>
  <c r="L9" i="2" s="1"/>
  <c r="K9" i="2" a="1"/>
  <c r="K9" i="2" s="1"/>
  <c r="J9" i="2" a="1"/>
  <c r="J9" i="2" s="1"/>
  <c r="I9" i="2" a="1"/>
  <c r="I9" i="2" s="1"/>
  <c r="H9" i="2" a="1"/>
  <c r="H9" i="2" s="1"/>
  <c r="G9" i="2" a="1"/>
  <c r="G9" i="2" s="1"/>
  <c r="AI3" i="2" a="1"/>
  <c r="AI3" i="2" s="1"/>
  <c r="AH3" i="2" a="1"/>
  <c r="AH3" i="2" s="1"/>
  <c r="AG3" i="2" a="1"/>
  <c r="AG3" i="2" s="1"/>
  <c r="AF3" i="2" a="1"/>
  <c r="AF3" i="2" s="1"/>
  <c r="AE3" i="2" a="1"/>
  <c r="AE3" i="2" s="1"/>
  <c r="AD3" i="2" a="1"/>
  <c r="AD3" i="2" s="1"/>
  <c r="AC3" i="2" a="1"/>
  <c r="AC3" i="2" s="1"/>
  <c r="AB3" i="2" a="1"/>
  <c r="AB3" i="2" s="1"/>
  <c r="AA3" i="2" a="1"/>
  <c r="AA3" i="2" s="1"/>
  <c r="Z3" i="2" a="1"/>
  <c r="Z3" i="2" s="1"/>
  <c r="Y3" i="2" a="1"/>
  <c r="Y3" i="2" s="1"/>
  <c r="X3" i="2" a="1"/>
  <c r="X3" i="2" s="1"/>
  <c r="W3" i="2" a="1"/>
  <c r="W3" i="2" s="1"/>
  <c r="V3" i="2" a="1"/>
  <c r="V3" i="2" s="1"/>
  <c r="U3" i="2" a="1"/>
  <c r="U3" i="2" s="1"/>
  <c r="T3" i="2" a="1"/>
  <c r="T3" i="2" s="1"/>
  <c r="S3" i="2" a="1"/>
  <c r="S3" i="2" s="1"/>
  <c r="R3" i="2" a="1"/>
  <c r="R3" i="2" s="1"/>
  <c r="Q3" i="2" a="1"/>
  <c r="Q3" i="2" s="1"/>
  <c r="P3" i="2" a="1"/>
  <c r="P3" i="2" s="1"/>
  <c r="O3" i="2" a="1"/>
  <c r="O3" i="2" s="1"/>
  <c r="N3" i="2" a="1"/>
  <c r="N3" i="2" s="1"/>
  <c r="M3" i="2" a="1"/>
  <c r="M3" i="2" s="1"/>
  <c r="L3" i="2" a="1"/>
  <c r="L3" i="2" s="1"/>
  <c r="K3" i="2" a="1"/>
  <c r="K3" i="2" s="1"/>
  <c r="J3" i="2" a="1"/>
  <c r="J3" i="2" s="1"/>
  <c r="I3" i="2" a="1"/>
  <c r="I3" i="2" s="1"/>
  <c r="H3" i="2" a="1"/>
  <c r="H3" i="2" s="1"/>
  <c r="G3" i="2" a="1"/>
  <c r="G3" i="2" s="1"/>
  <c r="F3" i="2" a="1"/>
  <c r="F3" i="2" s="1"/>
  <c r="E3" i="2" a="1"/>
  <c r="E3" i="2" s="1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tc={B9D2A237-5FC9-4A92-83AA-271E313F0CBC}</author>
    <author>tc={43948764-A4C4-45CD-A365-980D38176655}</author>
  </authors>
  <commentList>
    <comment ref="E98" authorId="0" shapeId="0" xr:uid="{B9D2A237-5FC9-4A92-83AA-271E313F0CBC}">
      <text>
        <t>[Threaded comment]
Your version of Excel allows you to read this threaded comment; however, any edits to it will get removed if the file is opened in a newer version of Excel. Learn more: https://go.microsoft.com/fwlink/?linkid=870924
Comment:
    Going to change as he is busy</t>
      </text>
    </comment>
    <comment ref="E154" authorId="1" shapeId="0" xr:uid="{43948764-A4C4-45CD-A365-980D38176655}">
      <text>
        <t>[Threaded comment]
Your version of Excel allows you to read this threaded comment; however, any edits to it will get removed if the file is opened in a newer version of Excel. Learn more: https://go.microsoft.com/fwlink/?linkid=870924
Comment:
    Waiting for an organiser to step forward.</t>
      </text>
    </comment>
  </commentList>
</comments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<sst xmlns="http://schemas.openxmlformats.org/spreadsheetml/2006/main" count="1539" uniqueCount="560">
  <si>
    <t>Event Name</t>
  </si>
  <si>
    <t>Date</t>
  </si>
  <si>
    <t>End Date</t>
  </si>
  <si>
    <t xml:space="preserve">Cancelled </t>
  </si>
  <si>
    <t>Named organiser</t>
  </si>
  <si>
    <t>Club/Organisation</t>
  </si>
  <si>
    <t>Discipline</t>
  </si>
  <si>
    <t>Region</t>
  </si>
  <si>
    <t>Venue</t>
  </si>
  <si>
    <t>Course (Road)</t>
  </si>
  <si>
    <t>Race 1 classification (Road)</t>
  </si>
  <si>
    <t>Race 2 classification (Road)</t>
  </si>
  <si>
    <t>Race 3 classification (Road)</t>
  </si>
  <si>
    <t>Lloyds Cyclo-cross National Trophy Series 2025/26 Round 6</t>
  </si>
  <si>
    <t>No</t>
  </si>
  <si>
    <t>Hannah Kemlo</t>
  </si>
  <si>
    <t>Cyclocross</t>
  </si>
  <si>
    <t>SC West</t>
  </si>
  <si>
    <t>Irvine Beach Park</t>
  </si>
  <si>
    <t>Monsters of Track - Round 3</t>
  </si>
  <si>
    <t>Kenny Steele</t>
  </si>
  <si>
    <t>Johnstone Wheelers Cycling Club</t>
  </si>
  <si>
    <t>Track</t>
  </si>
  <si>
    <t>Sir Chris Hoy Velodrome</t>
  </si>
  <si>
    <t>2025/26 Glasgow Track League Round 10</t>
  </si>
  <si>
    <t>Ian Fraser</t>
  </si>
  <si>
    <t>Glasgow Track League</t>
  </si>
  <si>
    <t>Centurions Winter Series 2025-26 Round 3</t>
  </si>
  <si>
    <t>Graeme Atkinson</t>
  </si>
  <si>
    <t>Cumbernauld Centurions BMX Club</t>
  </si>
  <si>
    <t>BMX</t>
  </si>
  <si>
    <t>Broadwood Stadium</t>
  </si>
  <si>
    <t>Lloyds National Track Series Round 4 (National Kilo TT Championships) - Glasgow</t>
  </si>
  <si>
    <t>South West Winter Series CX Kirroughtree 2026</t>
  </si>
  <si>
    <t>Sam Hill</t>
  </si>
  <si>
    <t>Galloway Hillbillies</t>
  </si>
  <si>
    <t>SC South West</t>
  </si>
  <si>
    <t>Kirroughtree Forest</t>
  </si>
  <si>
    <t>SuperQuaich Series Round 1 - Linlithgow Cross</t>
  </si>
  <si>
    <t>Alex McDonald</t>
  </si>
  <si>
    <t>West Lothian Clarion CC</t>
  </si>
  <si>
    <t>SC East and Central</t>
  </si>
  <si>
    <t>Xcite Linlithgow</t>
  </si>
  <si>
    <t>2025/26 Glasgow Track League Round 11</t>
  </si>
  <si>
    <t>Monsters of Track - Round 4</t>
  </si>
  <si>
    <t>Officials' Conference</t>
  </si>
  <si>
    <t>2025/26 Glasgow Track League Round 12</t>
  </si>
  <si>
    <t>South West Winter Series 2025/26 - Hoddom Dirt Crit</t>
  </si>
  <si>
    <t>Philip Bertram</t>
  </si>
  <si>
    <t>Annan Youth Cycling Club</t>
  </si>
  <si>
    <t>MTB XC</t>
  </si>
  <si>
    <t>Hoddom Castle</t>
  </si>
  <si>
    <t>2025/26 Glasgow Track League Round 13</t>
  </si>
  <si>
    <t>Centurions Winter Series 2025-26 Round 4</t>
  </si>
  <si>
    <t xml:space="preserve">Broadwood Stadium </t>
  </si>
  <si>
    <t>SuperQuaich Series Round 2 - Kingdom Velo Cyclocross</t>
  </si>
  <si>
    <t>Dave-Jo Chaplin</t>
  </si>
  <si>
    <t>Kingdom Velo</t>
  </si>
  <si>
    <t>SC North East</t>
  </si>
  <si>
    <t>Fife Cycle Park</t>
  </si>
  <si>
    <t>Moray Firth Cycling Club Reliability Ride</t>
  </si>
  <si>
    <t>Lynne Cordiner</t>
  </si>
  <si>
    <t>Moray Firth Cycling Club</t>
  </si>
  <si>
    <t>Reliability Trial</t>
  </si>
  <si>
    <t>SC North</t>
  </si>
  <si>
    <t>Muir of Ord Village Hall</t>
  </si>
  <si>
    <t>South West Winter Series 2026 - CDCX</t>
  </si>
  <si>
    <t xml:space="preserve">Lindsay Stewart </t>
  </si>
  <si>
    <t>Stepping Stanes Youth Cycling Club</t>
  </si>
  <si>
    <t xml:space="preserve">Carlingwark Park </t>
  </si>
  <si>
    <t>2025/26 Glasgow Track League Round 14</t>
  </si>
  <si>
    <t>L'Enfer du Linlithgow</t>
  </si>
  <si>
    <t>Phil Darby</t>
  </si>
  <si>
    <t>WLCCA</t>
  </si>
  <si>
    <t>Closed Circuit</t>
  </si>
  <si>
    <t>SC East &amp; Central</t>
  </si>
  <si>
    <t>West Lothian Cycle Circuit</t>
  </si>
  <si>
    <t>National B</t>
  </si>
  <si>
    <t>Regional C+</t>
  </si>
  <si>
    <t>Youth Only</t>
  </si>
  <si>
    <t>Trailblazer Gravel TT - New Edition</t>
  </si>
  <si>
    <t>Lorna Breetzke</t>
  </si>
  <si>
    <t>Elgin CC</t>
  </si>
  <si>
    <t>Gravel</t>
  </si>
  <si>
    <t>Miltonduff Village Hall</t>
  </si>
  <si>
    <t>SuperQuaich Round 3 - Strathallan Castle CX 2026 - The Daffodil edition</t>
  </si>
  <si>
    <t>Norman Ellis</t>
  </si>
  <si>
    <t>Strathallan Estate</t>
  </si>
  <si>
    <t>Dundee Wheelers Reliability Trials</t>
  </si>
  <si>
    <t>James Sayer</t>
  </si>
  <si>
    <t>Dundee Wheelers CC</t>
  </si>
  <si>
    <t>Birkhill Millennium</t>
  </si>
  <si>
    <t xml:space="preserve">Everholm Dirt Crit 2026 - South West Winter Series </t>
  </si>
  <si>
    <t>Everholm Complex, Annan</t>
  </si>
  <si>
    <t>Monsters of Track - Round 5</t>
  </si>
  <si>
    <t>RevCT Reliability Ride 2026</t>
  </si>
  <si>
    <t>Ruairidh Ross</t>
  </si>
  <si>
    <t>Revolution Cycle Team</t>
  </si>
  <si>
    <t>Nairn Cricket Pavillion</t>
  </si>
  <si>
    <t>Scottish Student Enduro Championships</t>
  </si>
  <si>
    <t>Mitchell McCole</t>
  </si>
  <si>
    <t>University of Aberdeen CC</t>
  </si>
  <si>
    <t>Enduro</t>
  </si>
  <si>
    <t>Pitfichie</t>
  </si>
  <si>
    <t>British National Youth Omnium 2026 - Round 1 - Glasgow</t>
  </si>
  <si>
    <t>Dundee Thistle Reliabiliy Trial 2026</t>
  </si>
  <si>
    <t>Andrew Simpson</t>
  </si>
  <si>
    <t>Dundee Thistle RC</t>
  </si>
  <si>
    <t xml:space="preserve">Reliability </t>
  </si>
  <si>
    <t>Millenium Hall</t>
  </si>
  <si>
    <t>2025/26 Glasgow Track League Round 15</t>
  </si>
  <si>
    <t>Elgin Cycling Club Reliabilty Ride 2026</t>
  </si>
  <si>
    <t>Diane Maciver</t>
  </si>
  <si>
    <t>Reliability Ride</t>
  </si>
  <si>
    <t>Cooper Park, Elgin</t>
  </si>
  <si>
    <t>Glasgow University Cycling Time Trial</t>
  </si>
  <si>
    <t>Harry Bartlett</t>
  </si>
  <si>
    <t>N/A</t>
  </si>
  <si>
    <t>Time Trial</t>
  </si>
  <si>
    <t>Fenwick Bowling Club</t>
  </si>
  <si>
    <t>SXC Young Gunz</t>
  </si>
  <si>
    <t>Kate Jackson</t>
  </si>
  <si>
    <t>SXC</t>
  </si>
  <si>
    <t>Cathkin Braes</t>
  </si>
  <si>
    <t xml:space="preserve">Perth United Reliability Trials </t>
  </si>
  <si>
    <t xml:space="preserve">John Smith </t>
  </si>
  <si>
    <t>Dunkeld and Birnam Tennis Club</t>
  </si>
  <si>
    <t>Spring Hare Stage Race</t>
  </si>
  <si>
    <t>Kingdom Velo / Discovery Junior</t>
  </si>
  <si>
    <t>Regional A</t>
  </si>
  <si>
    <t>Female Regional C+</t>
  </si>
  <si>
    <t>Youth XC races</t>
  </si>
  <si>
    <t>Ben Forsyth Youth Race Day (Scottish Youth Circuit Series)</t>
  </si>
  <si>
    <t>Edinburgh Road Club</t>
  </si>
  <si>
    <t>Gravelfoyle Ten</t>
  </si>
  <si>
    <t>Kerry McPhee</t>
  </si>
  <si>
    <t>Bike Trossachs</t>
  </si>
  <si>
    <t>Aberfoyle</t>
  </si>
  <si>
    <t>Knockhill Mountain Time Trial (The Joe Wilson Cup) 2026</t>
  </si>
  <si>
    <t>Rachael Cottier</t>
  </si>
  <si>
    <t>Dunfermline Cycling Club</t>
  </si>
  <si>
    <t>Saline Community Centre</t>
  </si>
  <si>
    <t>Regional C</t>
  </si>
  <si>
    <t>West Lothian Clarion RAD Tour 2026</t>
  </si>
  <si>
    <t>Diane Clayton-Chisholm</t>
  </si>
  <si>
    <t xml:space="preserve">FJBC Zetland Park Spring Pump Track Series Rd 1 </t>
  </si>
  <si>
    <t>Fraser Johnston</t>
  </si>
  <si>
    <t>Falkirk Junior Bike Club</t>
  </si>
  <si>
    <t>Pump Track</t>
  </si>
  <si>
    <t>Zetland Park</t>
  </si>
  <si>
    <t>Gifford Road Races (Alba / Scotia Series)</t>
  </si>
  <si>
    <t>Emma Borthwick</t>
  </si>
  <si>
    <t>Road</t>
  </si>
  <si>
    <t>Gifford Village Hall</t>
  </si>
  <si>
    <t>SCU135 - Gifford</t>
  </si>
  <si>
    <t>Regional B</t>
  </si>
  <si>
    <t>Stow Community Pump Track Race</t>
  </si>
  <si>
    <t>Chris Bryant</t>
  </si>
  <si>
    <t>Stow Cycle Hub</t>
  </si>
  <si>
    <t xml:space="preserve">Stow Pump Track </t>
  </si>
  <si>
    <t>Pluscarden Shield Hilly Time Trial</t>
  </si>
  <si>
    <t>Pluscarden Hall, Moray</t>
  </si>
  <si>
    <t xml:space="preserve">Scottish Regional BMX R1 </t>
  </si>
  <si>
    <t>Cumbernauld</t>
  </si>
  <si>
    <t>FJBC Zetland Park Spring Pump Track Series Rd 2</t>
  </si>
  <si>
    <t>ARCC Moscow APR</t>
  </si>
  <si>
    <t>Alex McAllister</t>
  </si>
  <si>
    <t>Ayr Roads CC</t>
  </si>
  <si>
    <t>APR</t>
  </si>
  <si>
    <t>St Joesph's Academy Campus, KA3 7SL</t>
  </si>
  <si>
    <t>SCU190 - Moscow</t>
  </si>
  <si>
    <t>Give it Another Go- Female Only TT</t>
  </si>
  <si>
    <t>?</t>
  </si>
  <si>
    <t>David Stuart</t>
  </si>
  <si>
    <t>Dick Londragon</t>
  </si>
  <si>
    <t>Rob Cowie</t>
  </si>
  <si>
    <t>Aberdeen Wheelers</t>
  </si>
  <si>
    <t>SCU162 - Finzean</t>
  </si>
  <si>
    <t>2026 Youth Tour of Scotland BYS</t>
  </si>
  <si>
    <t>Tarn Fynn</t>
  </si>
  <si>
    <t>Scottish Cycling</t>
  </si>
  <si>
    <t>Forteviot</t>
  </si>
  <si>
    <t>FJBC Zetland Park Spring Pump Track Series Rd 3</t>
  </si>
  <si>
    <t>Ythan APR</t>
  </si>
  <si>
    <t>Alan Smith</t>
  </si>
  <si>
    <t>Ythan CC</t>
  </si>
  <si>
    <t>Ythan Community Campus</t>
  </si>
  <si>
    <t>TBC</t>
  </si>
  <si>
    <t>FJBC Zetland Park Spring Pump Track Series Rd 4</t>
  </si>
  <si>
    <t>West Lothian Grand Prix (Scottish Youth Circuit Series)</t>
  </si>
  <si>
    <t>Matthew Ball</t>
  </si>
  <si>
    <t>WLCC</t>
  </si>
  <si>
    <t>Go Race</t>
  </si>
  <si>
    <t>5 at the Castle</t>
  </si>
  <si>
    <t>Nadine Reilly</t>
  </si>
  <si>
    <t>Trilogy CC</t>
  </si>
  <si>
    <t>Glamis Castle</t>
  </si>
  <si>
    <t>SES R1</t>
  </si>
  <si>
    <t>Graeme McLean</t>
  </si>
  <si>
    <t>Scottish Enduro Association</t>
  </si>
  <si>
    <t>Tweed Valley</t>
  </si>
  <si>
    <t>Lake of Menteith APR Events (Scotia Series)</t>
  </si>
  <si>
    <t>Martin Knox</t>
  </si>
  <si>
    <t>Glasgow Nightingale</t>
  </si>
  <si>
    <t>Balfron High School Sport Campus</t>
  </si>
  <si>
    <t>SC231 - Lake of Menteith</t>
  </si>
  <si>
    <t>Summer Cross Sprint</t>
  </si>
  <si>
    <t>Glentress Dirt Crit: Round 1</t>
  </si>
  <si>
    <t>Maddy Pope</t>
  </si>
  <si>
    <t>10 Under the Ben</t>
  </si>
  <si>
    <t>Fort William</t>
  </si>
  <si>
    <t>Scottish Student Criterium Championships and Open Races</t>
  </si>
  <si>
    <t>Fin McHenry</t>
  </si>
  <si>
    <t>Scottish Student Cycling</t>
  </si>
  <si>
    <t>ERC Go Ride Dirt Crit</t>
  </si>
  <si>
    <t>David Brown</t>
  </si>
  <si>
    <t>Davidson's Mains Park</t>
  </si>
  <si>
    <t>SDA Series 2026 Round 1 (Innerleithen)</t>
  </si>
  <si>
    <t>Allan Black</t>
  </si>
  <si>
    <t>Scottish Downhill Association</t>
  </si>
  <si>
    <t>MTB DH</t>
  </si>
  <si>
    <t>Innerleithen</t>
  </si>
  <si>
    <t>Eszter Domina</t>
  </si>
  <si>
    <t>FJBC XC Race (SXC Round 1)</t>
  </si>
  <si>
    <t>Dooleys Road Race</t>
  </si>
  <si>
    <t>Alastair McNicol</t>
  </si>
  <si>
    <t>Dooleys Cycles</t>
  </si>
  <si>
    <t>Fenwick</t>
  </si>
  <si>
    <t>SCU188 - Newton Mearns</t>
  </si>
  <si>
    <t>Etape Loch Ness 2026</t>
  </si>
  <si>
    <t>Scottish Regional BMX R2</t>
  </si>
  <si>
    <t>Knightswood</t>
  </si>
  <si>
    <t xml:space="preserve">Richard Moore Series- Round 1 </t>
  </si>
  <si>
    <t>Richard Levinson</t>
  </si>
  <si>
    <t>Glentress Dirt Crit: Round 2</t>
  </si>
  <si>
    <t>Falkirk Schools MTB Championships 2026</t>
  </si>
  <si>
    <t>FJBC</t>
  </si>
  <si>
    <t>Callendar Estate MTB Trails</t>
  </si>
  <si>
    <t>British National BMX Series</t>
  </si>
  <si>
    <t>Stephen Somerville</t>
  </si>
  <si>
    <t>Movement Park</t>
  </si>
  <si>
    <t>Dyke APR (Scotia Series)</t>
  </si>
  <si>
    <t>Dyke Hall</t>
  </si>
  <si>
    <t>SCU332 - Forres</t>
  </si>
  <si>
    <t>Hugh Dornan Memorial Road Race (Alba Series)</t>
  </si>
  <si>
    <t>Stephen Maxwell</t>
  </si>
  <si>
    <t>Lomond Roads</t>
  </si>
  <si>
    <t>Garelochhead</t>
  </si>
  <si>
    <t>SCU184 - Rosneath</t>
  </si>
  <si>
    <t>Glentress Dirt Crits Series R3</t>
  </si>
  <si>
    <t>KICC</t>
  </si>
  <si>
    <t>Glentress Forest</t>
  </si>
  <si>
    <t>Raymond Sinclair Memorial 10tt</t>
  </si>
  <si>
    <t>Cromarty Firth Cycling Club</t>
  </si>
  <si>
    <t>Milton Bowling Club</t>
  </si>
  <si>
    <t>FJBC Summer Dirt Crit Series 2026 : Round 1</t>
  </si>
  <si>
    <t>Callendar Estate, Falkirk</t>
  </si>
  <si>
    <t>British National Youth Omnium Series R3</t>
  </si>
  <si>
    <t>Nico Anelli</t>
  </si>
  <si>
    <t>Discovery Junior CC</t>
  </si>
  <si>
    <t>Caird Park, Dundee</t>
  </si>
  <si>
    <t>SES R2</t>
  </si>
  <si>
    <t>Aboyne / Glen Tanar / Pitfichie</t>
  </si>
  <si>
    <t>Dunfermline Road Race Incorporating the Jack Murray Junior Trophy</t>
  </si>
  <si>
    <t>Tom Bishop</t>
  </si>
  <si>
    <t>Wellwood Community Centre, KY12 0RS</t>
  </si>
  <si>
    <t>SCU149 - Lathalmond</t>
  </si>
  <si>
    <t>Scottish National Omnium Championships</t>
  </si>
  <si>
    <t>Cycle Speedway Scottish Open</t>
  </si>
  <si>
    <t>Speedway</t>
  </si>
  <si>
    <t>Etape Caledonia</t>
  </si>
  <si>
    <t>Cawdor APR</t>
  </si>
  <si>
    <t>Michael Henderson</t>
  </si>
  <si>
    <t>Cawdor Primary School</t>
  </si>
  <si>
    <t>Scottish Regional BMX R3</t>
  </si>
  <si>
    <t xml:space="preserve">Clydebank </t>
  </si>
  <si>
    <t>Parklife Race 1</t>
  </si>
  <si>
    <t>Glasgow Riderz</t>
  </si>
  <si>
    <t>Pollok Park MTB Trails - Glasgow</t>
  </si>
  <si>
    <t>Thank Crit its Friday Rd 1</t>
  </si>
  <si>
    <t>Steven Canney</t>
  </si>
  <si>
    <t>IXS Continental Cup</t>
  </si>
  <si>
    <t>IXS</t>
  </si>
  <si>
    <t>Oban Sportive</t>
  </si>
  <si>
    <t>North Argyll Cycle Club</t>
  </si>
  <si>
    <t>Sportive</t>
  </si>
  <si>
    <t>Oban Distillery</t>
  </si>
  <si>
    <t>Bob Souter 10m TT</t>
  </si>
  <si>
    <t>Colin Allanach</t>
  </si>
  <si>
    <t>Pitmedden Village Hall</t>
  </si>
  <si>
    <t>DarVelo 26</t>
  </si>
  <si>
    <t>John McCracken</t>
  </si>
  <si>
    <t>Loudoun RC</t>
  </si>
  <si>
    <t xml:space="preserve">The Corner, Darvel </t>
  </si>
  <si>
    <t>The Gralloch</t>
  </si>
  <si>
    <t>Dumfries</t>
  </si>
  <si>
    <t>Rogart 10</t>
  </si>
  <si>
    <t xml:space="preserve">Andrew Shaw </t>
  </si>
  <si>
    <t>East Sutherland Wheelers</t>
  </si>
  <si>
    <t>Knockarthur Hill Climb</t>
  </si>
  <si>
    <t>Richard Moore Series- Round 2</t>
  </si>
  <si>
    <t>Mark Drackford</t>
  </si>
  <si>
    <t>Orton</t>
  </si>
  <si>
    <t>Sc North</t>
  </si>
  <si>
    <t>FJBC Summer Dirt Crit Series 2026 : Round 2</t>
  </si>
  <si>
    <t>Dialled in DH #1 (incl. Mini-DH)</t>
  </si>
  <si>
    <t>Calum McBain</t>
  </si>
  <si>
    <t>Dialled in DH</t>
  </si>
  <si>
    <t>Jack Campbell Memorial Road Race</t>
  </si>
  <si>
    <t>Alan Wilson</t>
  </si>
  <si>
    <t>Royal Albert / Clydesdale Colts</t>
  </si>
  <si>
    <t>Strathaven Leisure Centre</t>
  </si>
  <si>
    <t>SCU178 - Drumclog</t>
  </si>
  <si>
    <t>Ythan 2UP Women's TT / The Carol Middleton 2UP TT</t>
  </si>
  <si>
    <t>Catherine Smart</t>
  </si>
  <si>
    <t>Ellon Community Campus</t>
  </si>
  <si>
    <t>Crombie MTB XC Race (SXC Round 2)</t>
  </si>
  <si>
    <t>Chris Golightly</t>
  </si>
  <si>
    <t>Dundee Thistle CC</t>
  </si>
  <si>
    <t>Crombie Country Park DD5 3QL</t>
  </si>
  <si>
    <t>Scottish Regional BMX R4</t>
  </si>
  <si>
    <t>Scottish Regional BMX R5</t>
  </si>
  <si>
    <t>Richard Moore Series- Round 3</t>
  </si>
  <si>
    <t>2026 Crits at Turbine 53 #1</t>
  </si>
  <si>
    <t>JGCC</t>
  </si>
  <si>
    <t>Whitelee Windfarm</t>
  </si>
  <si>
    <t>Summer Cross 1</t>
  </si>
  <si>
    <t>Camperdown Park</t>
  </si>
  <si>
    <t>Parklife Race 2</t>
  </si>
  <si>
    <t>ICC Croachy 10TT</t>
  </si>
  <si>
    <t>Robert Strawhorn</t>
  </si>
  <si>
    <t>Inverness Cycling Club</t>
  </si>
  <si>
    <t>Croachy</t>
  </si>
  <si>
    <t>Thank Crit its Friday Rd 2</t>
  </si>
  <si>
    <t>Glentress 7</t>
  </si>
  <si>
    <t>Glentress</t>
  </si>
  <si>
    <t>Cairn CC Road Race</t>
  </si>
  <si>
    <t>Ali Swan</t>
  </si>
  <si>
    <t>Carin CC</t>
  </si>
  <si>
    <t>Scottish National Youth &amp; Junior Track Championships</t>
  </si>
  <si>
    <t>SDA Series 2026 Round 2 (Ae Forest)</t>
  </si>
  <si>
    <t>Ae Forest</t>
  </si>
  <si>
    <t>Cycle Speedway Home Internationals</t>
  </si>
  <si>
    <t>Alex Matthews</t>
  </si>
  <si>
    <t>Edinburgh Falcons CSC</t>
  </si>
  <si>
    <t>Tour of the Kingdom</t>
  </si>
  <si>
    <t>Janet Dunsmore</t>
  </si>
  <si>
    <t>The Glen Cycle Hub, Dunfermline</t>
  </si>
  <si>
    <t>Grand Old Dukes</t>
  </si>
  <si>
    <t>Cycle Speedway Battle of Britain</t>
  </si>
  <si>
    <t>Eddie Morgan Road Race</t>
  </si>
  <si>
    <t>Dave Charlton</t>
  </si>
  <si>
    <t>Perth United Cycling Club</t>
  </si>
  <si>
    <t>Pitcairngreen, PH1 3LR</t>
  </si>
  <si>
    <t>SCU157 - Pitcairngreen</t>
  </si>
  <si>
    <t>Allan Bell - Kinloss 10</t>
  </si>
  <si>
    <t>Forres CC</t>
  </si>
  <si>
    <t>Croy (nearly) 10</t>
  </si>
  <si>
    <t>Croy Village Hall</t>
  </si>
  <si>
    <t>FJBC Summer Dirt Crit Series 2026 : Round 3</t>
  </si>
  <si>
    <t>Ythan RR (Name TBC) (Alba Series)</t>
  </si>
  <si>
    <t>Robert Smart &amp; Catherine Smart</t>
  </si>
  <si>
    <t>Aberdeenshire somewhere</t>
  </si>
  <si>
    <t>Glax possibly</t>
  </si>
  <si>
    <t>Peebles CC Female Road Race (Scotia Series)</t>
  </si>
  <si>
    <t>Claire Cameron</t>
  </si>
  <si>
    <t>Peebles CC</t>
  </si>
  <si>
    <t>BUCS Cycling: Enduro Championships 2025-26</t>
  </si>
  <si>
    <t>Joe O'Loughlin</t>
  </si>
  <si>
    <t>BUCS</t>
  </si>
  <si>
    <t>Achnasheen 25 / Scottish National 25 Mile TT Championships</t>
  </si>
  <si>
    <t>Steven Gregg</t>
  </si>
  <si>
    <t>Garve Village Hall, IV23 2PR</t>
  </si>
  <si>
    <t>Scottish Regional BMX R6</t>
  </si>
  <si>
    <t>Methlick Cycle Challenge</t>
  </si>
  <si>
    <t xml:space="preserve">Murdo Campbell </t>
  </si>
  <si>
    <t>Cairngorm CC Hill Climb TT</t>
  </si>
  <si>
    <t>Lorna Adam</t>
  </si>
  <si>
    <t>Cairngorm CC</t>
  </si>
  <si>
    <t>Hill Climb</t>
  </si>
  <si>
    <t>2026 Edinburgh Schools Mountainbike Championship</t>
  </si>
  <si>
    <t>Harmeny School, Balerno</t>
  </si>
  <si>
    <t>Parklife Race 3</t>
  </si>
  <si>
    <t>Tulliallan Crit (Scottish Youth Circuit Series)</t>
  </si>
  <si>
    <t>Tulliallan Castle / Police Scotland HQ</t>
  </si>
  <si>
    <t>Mennock Pass Stage Race (Alba / Scotia Series)</t>
  </si>
  <si>
    <t>Liam White</t>
  </si>
  <si>
    <t>Torvelo Racing</t>
  </si>
  <si>
    <t>Stage Race</t>
  </si>
  <si>
    <t>Douglas, South Lanarkshire</t>
  </si>
  <si>
    <t>SCU219 - Abington</t>
  </si>
  <si>
    <t>SES R3</t>
  </si>
  <si>
    <t>Dunkeld</t>
  </si>
  <si>
    <t>David Bruce Memorial 50tt</t>
  </si>
  <si>
    <t>IV18 0AZ</t>
  </si>
  <si>
    <t>SCU249 - Leadhills</t>
  </si>
  <si>
    <t>Richard Moore Series- Round 4</t>
  </si>
  <si>
    <t>Ginny Sharp</t>
  </si>
  <si>
    <t>2026 Crits at Turbine 53 #2</t>
  </si>
  <si>
    <t>Thank Crit its Friday Rd 3</t>
  </si>
  <si>
    <t>FJBC Summer Dirt Crit Series 2026 : Round 4</t>
  </si>
  <si>
    <t>Aberdeen Wheelers Hilly TT</t>
  </si>
  <si>
    <t>Saville Gunn</t>
  </si>
  <si>
    <t>John Davies Memorial Road Race</t>
  </si>
  <si>
    <t>Peter Cormack</t>
  </si>
  <si>
    <t>VC Glasgow South</t>
  </si>
  <si>
    <t>Kilmarnock</t>
  </si>
  <si>
    <t>SCU190 - Moscow</t>
  </si>
  <si>
    <t>Scottish National MTB XC Championships Chatelherault (inc S'XC R3)</t>
  </si>
  <si>
    <t>Alan Kain</t>
  </si>
  <si>
    <t>Chatelherault</t>
  </si>
  <si>
    <t>Summer Cross 2</t>
  </si>
  <si>
    <t>Thank Crit its Friday Rd 4</t>
  </si>
  <si>
    <t>Grinduro</t>
  </si>
  <si>
    <t>Cameron Balfour</t>
  </si>
  <si>
    <t>Outsider Events</t>
  </si>
  <si>
    <t>DTCC Grampian Vets Road Race</t>
  </si>
  <si>
    <t>Mark Walker</t>
  </si>
  <si>
    <t>Deeside Thistle CC</t>
  </si>
  <si>
    <t>Midmar Hall, AB51 7NE</t>
  </si>
  <si>
    <t>SCU161 &amp; SCU239 - Midmar</t>
  </si>
  <si>
    <t>British National / SDA Rd 3 Glencoe</t>
  </si>
  <si>
    <t>Alan Black</t>
  </si>
  <si>
    <t>Glencoe</t>
  </si>
  <si>
    <t>British National /SDA Rd 3 Glencoe</t>
  </si>
  <si>
    <t>MFCC Croachy 10-Mile TT (Regional Championship Event)</t>
  </si>
  <si>
    <t>Derek Paterson</t>
  </si>
  <si>
    <t>Farr Community Hall, IV2 6AX</t>
  </si>
  <si>
    <t>Thank Crit its Friday Rd 5</t>
  </si>
  <si>
    <t>Rothiemay RR</t>
  </si>
  <si>
    <t>Jamie Riddoch</t>
  </si>
  <si>
    <t>Scott Hall, Huntly</t>
  </si>
  <si>
    <t>SCU217  - Rothiemay</t>
  </si>
  <si>
    <t>Scottish Regional BMX R7</t>
  </si>
  <si>
    <t>Cairngorm CC Mackie TT</t>
  </si>
  <si>
    <t>Greg Quinn</t>
  </si>
  <si>
    <t>Kincraig Community Hall</t>
  </si>
  <si>
    <t>Lloyds British National MTB XC Championships - Ae</t>
  </si>
  <si>
    <t>Scottish Regional BMX R8</t>
  </si>
  <si>
    <t>Sam Robinson Road Race (Alba Series)</t>
  </si>
  <si>
    <t>SC186 - Braes</t>
  </si>
  <si>
    <t>Pippa Handley and Eastern Promise Road Races ( Scotia Series)</t>
  </si>
  <si>
    <t>Alan Dean</t>
  </si>
  <si>
    <t>Eddleston village hall EH45 8QP</t>
  </si>
  <si>
    <t>SCU182 - Gladhouse</t>
  </si>
  <si>
    <t>2026 Crits at Turbine 53 #3</t>
  </si>
  <si>
    <t>Commonwealth Games</t>
  </si>
  <si>
    <t>CWG</t>
  </si>
  <si>
    <t>Thank Crit its Friday Rd 6</t>
  </si>
  <si>
    <t>Brewdog Ride Out Sportive</t>
  </si>
  <si>
    <t xml:space="preserve">Toby </t>
  </si>
  <si>
    <t>Lochore Meadows MTB XC Race (SXC Round 4)</t>
  </si>
  <si>
    <t>Andy McGrath</t>
  </si>
  <si>
    <t>Meedies?</t>
  </si>
  <si>
    <t>Lochore Meadows</t>
  </si>
  <si>
    <t>Burghead Triangle 2UP</t>
  </si>
  <si>
    <t>Kilberry Loop Sportive</t>
  </si>
  <si>
    <t>John Hardie</t>
  </si>
  <si>
    <t>The Gather</t>
  </si>
  <si>
    <t>Iain Longbotham Memorial 25tt</t>
  </si>
  <si>
    <t>Invergordon Rugby Club IV18 0AZ</t>
  </si>
  <si>
    <t>Glasgow Ivy Road Race</t>
  </si>
  <si>
    <t>Paul Hornby</t>
  </si>
  <si>
    <t>Glasgow Ivy</t>
  </si>
  <si>
    <t>Balfron</t>
  </si>
  <si>
    <t>Cat 3/4 and Junior</t>
  </si>
  <si>
    <t>Thank Crit its Friday Rd 7</t>
  </si>
  <si>
    <t>TBC Jolibar Trophy</t>
  </si>
  <si>
    <t>Andrew Ramsey</t>
  </si>
  <si>
    <t>Alford Community Centre</t>
  </si>
  <si>
    <t>SCU244 - Glacks</t>
  </si>
  <si>
    <t xml:space="preserve">Dialled in DH #2 </t>
  </si>
  <si>
    <t>Ellon Youth Crit (Scottish Youth Circuit Series)</t>
  </si>
  <si>
    <t>Ellon Town Centre</t>
  </si>
  <si>
    <t>Lloyds British National MTB Marathon Championships - Newcastleton</t>
  </si>
  <si>
    <t>Newcastleton</t>
  </si>
  <si>
    <t>Richard Moore Series- Round 5</t>
  </si>
  <si>
    <t>Richard McDonald</t>
  </si>
  <si>
    <t xml:space="preserve">Stirling Bike Club </t>
  </si>
  <si>
    <t>Bill &amp; Chrissie - Kinloss 10</t>
  </si>
  <si>
    <t>The Drummond Trophy (Scottish National Road Race Championships)</t>
  </si>
  <si>
    <t>Sean Gordon</t>
  </si>
  <si>
    <t>Strathaven</t>
  </si>
  <si>
    <t>SCU178 Drumclog</t>
  </si>
  <si>
    <t>Female National B</t>
  </si>
  <si>
    <t>Scottish National Championships &amp; SD A Series 2026 Round 4 (Glencoe Black)</t>
  </si>
  <si>
    <t>British National Gravel Champs</t>
  </si>
  <si>
    <t>SamsRideNorth 2026</t>
  </si>
  <si>
    <t>John Johnston</t>
  </si>
  <si>
    <t>Aberdeen Samaritans</t>
  </si>
  <si>
    <t>Alfrod Community Campus</t>
  </si>
  <si>
    <t>Glendoe Hill Climb</t>
  </si>
  <si>
    <t>Fort Augustus Community Hall, PH32 4DH</t>
  </si>
  <si>
    <t>Audrey Gault - Kinloss 10</t>
  </si>
  <si>
    <t>Thank Crit its Friday Rd 8</t>
  </si>
  <si>
    <t>Pedal Trossachs 2026</t>
  </si>
  <si>
    <t>Sarah Lyall</t>
  </si>
  <si>
    <t>Parkinson's UK</t>
  </si>
  <si>
    <t>Stirling High School</t>
  </si>
  <si>
    <t>Lothian Flyer Road Race (TBC)</t>
  </si>
  <si>
    <t>Stobo village hall, EH45 8NY</t>
  </si>
  <si>
    <t>SCU140 - Stobo</t>
  </si>
  <si>
    <t xml:space="preserve">FJBC Zetland Park Autumn Pump Track Series Rd 1 </t>
  </si>
  <si>
    <t>IGNITE 26 (Scottish Youth Circuit Series)</t>
  </si>
  <si>
    <t>Gordon Martin</t>
  </si>
  <si>
    <t>Scottish Fire and Rescue Headquarters</t>
  </si>
  <si>
    <t>TBC Scottish National Senior &amp; Youth Circuit Championships</t>
  </si>
  <si>
    <t>CCPA (?)</t>
  </si>
  <si>
    <t>Clyde Cycle Park ?</t>
  </si>
  <si>
    <t>Ronnie Macdonald Memorial 10 TT</t>
  </si>
  <si>
    <t>James Robertson</t>
  </si>
  <si>
    <t>Ross-Shire Road CC</t>
  </si>
  <si>
    <t xml:space="preserve">Methlick Cycle Challenge- Junior </t>
  </si>
  <si>
    <t>FJBC Zetland Park Autumn Pump Track Series Rd 2</t>
  </si>
  <si>
    <t>British National / SDA Rd 5 Fort William</t>
  </si>
  <si>
    <t>Falling Leaves Stage Race</t>
  </si>
  <si>
    <t>Finzean &amp; Ballater area</t>
  </si>
  <si>
    <t>Dukes Weekender</t>
  </si>
  <si>
    <t>Kerry MacPhee</t>
  </si>
  <si>
    <t>SCU222 - Ballater P2P</t>
  </si>
  <si>
    <t>Cloddach</t>
  </si>
  <si>
    <t>Scottish National Cycle Speedway Championships</t>
  </si>
  <si>
    <t>FJBC Zetland Park Autumn Pump Track Series Rd 3</t>
  </si>
  <si>
    <t>Scottish National Gravel Championships</t>
  </si>
  <si>
    <t>British National Cycling Track Inter-Regional Championships 2026</t>
  </si>
  <si>
    <t xml:space="preserve">Scottish Open BMX </t>
  </si>
  <si>
    <t>Scottish Schools MTB Champs</t>
  </si>
  <si>
    <t>Comrie</t>
  </si>
  <si>
    <t>Comrie Croft</t>
  </si>
  <si>
    <t>FJBC Zetland Park Autumn Pump Track Series Rd 4</t>
  </si>
  <si>
    <t>Dialled in DH #3 (incl. Mini-DH)</t>
  </si>
  <si>
    <t>TBC Glenlivet</t>
  </si>
  <si>
    <t>Scottish National Enduro Championships (SES R4)</t>
  </si>
  <si>
    <t>Fife Cycle Park evening Series</t>
  </si>
  <si>
    <t>Clyde Cycle Park evening Series</t>
  </si>
  <si>
    <t>Clyde Cycle Park</t>
  </si>
  <si>
    <t>South West Winter Series - Karlingwark TBC (Jan / Feb)</t>
  </si>
  <si>
    <t>Cycle Speedway calendar</t>
  </si>
  <si>
    <t xml:space="preserve">Loch Ness and Glen Affric Gravel Sportive </t>
  </si>
  <si>
    <t>Matthew Jones</t>
  </si>
  <si>
    <t>Glenurquart High School</t>
  </si>
  <si>
    <t>Monday</t>
  </si>
  <si>
    <t>Tuesday</t>
  </si>
  <si>
    <t>Wednesday</t>
  </si>
  <si>
    <t>Thursday</t>
  </si>
  <si>
    <t>Friday</t>
  </si>
  <si>
    <t>Saturday</t>
  </si>
  <si>
    <t>Sunday</t>
  </si>
  <si>
    <t>January</t>
  </si>
  <si>
    <t>February</t>
  </si>
  <si>
    <t>March</t>
  </si>
  <si>
    <t>April</t>
  </si>
  <si>
    <t>May</t>
  </si>
  <si>
    <t>June</t>
  </si>
  <si>
    <t>July</t>
  </si>
  <si>
    <t>August</t>
  </si>
  <si>
    <t>September</t>
  </si>
  <si>
    <t>October</t>
  </si>
  <si>
    <t>November</t>
  </si>
  <si>
    <t>December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</si>
</sst>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dd/mm/yy;@"/>
  </numFmts>
  <fonts count="11" x14ac:knownFonts="1">
    <font>
      <sz val="11"/>
      <color theme="1"/>
      <name val="Aptos Narrow"/>
      <family val="2"/>
      <scheme val="minor"/>
    </font>
    <font>
      <sz val="11"/>
      <color theme="1"/>
      <name val="Aptos Narrow"/>
      <family val="2"/>
      <scheme val="minor"/>
    </font>
    <font>
      <b/>
      <sz val="11"/>
      <color theme="1"/>
      <name val="Aptos Narrow"/>
      <family val="2"/>
      <scheme val="minor"/>
    </font>
    <font>
      <u/>
      <sz val="11"/>
      <color theme="10"/>
      <name val="Aptos Narrow"/>
      <family val="2"/>
      <scheme val="minor"/>
    </font>
    <font>
      <sz val="11"/>
      <color theme="3"/>
      <name val="Aptos Narrow"/>
      <family val="2"/>
      <scheme val="minor"/>
    </font>
    <font>
      <sz val="11"/>
      <name val="Aptos Narrow"/>
      <family val="2"/>
      <scheme val="minor"/>
    </font>
    <font>
      <sz val="11"/>
      <color theme="1"/>
      <name val="Arial"/>
      <family val="2"/>
    </font>
    <font>
      <u/>
      <sz val="11"/>
      <color theme="1"/>
      <name val="Aptos Narrow"/>
      <family val="2"/>
      <scheme val="minor"/>
    </font>
    <font>
      <sz val="11"/>
      <name val="Aptos Display"/>
      <family val="2"/>
    </font>
    <font>
      <sz val="10"/>
      <color rgb="FF333333"/>
      <name val="Arial"/>
      <family val="2"/>
    </font>
    <font>
      <sz val="9"/>
      <color indexed="81"/>
      <name val="Tahoma"/>
      <charset val="1"/>
    </font>
  </fonts>
  <fills count="8">
    <fill>
      <patternFill patternType="none"/>
    </fill>
    <fill>
      <patternFill patternType="gray125"/>
    </fill>
    <fill>
      <patternFill patternType="solid">
        <fgColor rgb="FFFF0000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2" tint="-9.9978637043366805E-2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0" tint="-0.14999847407452621"/>
        <bgColor theme="0" tint="-0.14999847407452621"/>
      </patternFill>
    </fill>
  </fills>
  <borders count="3">
    <border>
      <left/>
      <right/>
      <top/>
      <bottom/>
      <diagonal/>
    </border>
    <border>
      <left/>
      <right/>
      <top style="thin">
        <color indexed="64"/>
      </top>
      <bottom/>
      <diagonal/>
    </border>
    <border>
      <left/>
      <right/>
      <top/>
      <bottom style="thin">
        <color indexed="64"/>
      </bottom>
      <diagonal/>
    </border>
  </borders>
  <cellStyleXfs count="2">
    <xf numFmtId="0" fontId="0" fillId="0" borderId="0"/>
    <xf numFmtId="0" fontId="3" fillId="0" borderId="0" applyNumberFormat="0" applyFill="0" applyBorder="0" applyAlignment="0" applyProtection="0"/>
  </cellStyleXfs>
  <cellXfs count="58">
    <xf numFmtId="0" fontId="0" fillId="0" borderId="0" xfId="0"/>
    <xf numFmtId="0" fontId="2" fillId="0" borderId="0" xfId="0" applyFont="1" applyAlignment="1">
      <alignment wrapText="1"/>
    </xf>
    <xf numFmtId="14" fontId="2" fillId="0" borderId="0" xfId="0" applyNumberFormat="1" applyFont="1" applyAlignment="1">
      <alignment wrapText="1"/>
    </xf>
    <xf numFmtId="14" fontId="2" fillId="0" borderId="0" xfId="0" applyNumberFormat="1" applyFont="1"/>
    <xf numFmtId="0" fontId="2" fillId="0" borderId="0" xfId="0" applyFont="1" applyAlignment="1">
      <alignment horizontal="center" wrapText="1"/>
    </xf>
    <xf numFmtId="0" fontId="0" fillId="0" borderId="0" xfId="0" applyAlignment="1">
      <alignment wrapText="1"/>
    </xf>
    <xf numFmtId="0" fontId="0" fillId="2" borderId="0" xfId="1" applyFont="1" applyFill="1" applyAlignment="1">
      <alignment vertical="top"/>
    </xf>
    <xf numFmtId="14" fontId="0" fillId="0" borderId="0" xfId="0" applyNumberFormat="1"/>
    <xf numFmtId="0" fontId="0" fillId="0" borderId="0" xfId="0" applyAlignment="1">
      <alignment horizontal="center"/>
    </xf>
    <xf numFmtId="0" fontId="0" fillId="0" borderId="0" xfId="1" applyFont="1" applyFill="1"/>
    <xf numFmtId="0" fontId="0" fillId="3" borderId="0" xfId="0" applyFill="1"/>
    <xf numFmtId="0" fontId="0" fillId="0" borderId="0" xfId="0" applyAlignment="1">
      <alignment vertical="top"/>
    </xf>
    <xf numFmtId="0" fontId="0" fillId="0" borderId="0" xfId="1" applyFont="1" applyAlignment="1">
      <alignment vertical="top"/>
    </xf>
    <xf numFmtId="14" fontId="0" fillId="0" borderId="0" xfId="0" applyNumberFormat="1" applyAlignment="1">
      <alignment vertical="top"/>
    </xf>
    <xf numFmtId="0" fontId="2" fillId="0" borderId="0" xfId="1" applyFont="1" applyFill="1"/>
    <xf numFmtId="0" fontId="0" fillId="0" borderId="0" xfId="1" applyFont="1"/>
    <xf numFmtId="0" fontId="4" fillId="0" borderId="0" xfId="0" applyFont="1"/>
    <xf numFmtId="0" fontId="4" fillId="0" borderId="0" xfId="1" applyFont="1" applyFill="1"/>
    <xf numFmtId="0" fontId="5" fillId="0" borderId="0" xfId="1" applyFont="1"/>
    <xf numFmtId="0" fontId="1" fillId="0" borderId="0" xfId="0" applyFont="1"/>
    <xf numFmtId="0" fontId="0" fillId="2" borderId="0" xfId="0" applyFill="1"/>
    <xf numFmtId="0" fontId="5" fillId="0" borderId="0" xfId="1" applyFont="1" applyFill="1"/>
    <xf numFmtId="0" fontId="5" fillId="0" borderId="0" xfId="0" applyFont="1"/>
    <xf numFmtId="0" fontId="0" fillId="0" borderId="0" xfId="0" applyAlignment="1">
      <alignment horizontal="left"/>
    </xf>
    <xf numFmtId="0" fontId="1" fillId="0" borderId="0" xfId="0" applyFont="1" applyAlignment="1">
      <alignment vertical="top"/>
    </xf>
    <xf numFmtId="0" fontId="1" fillId="0" borderId="0" xfId="1" applyFont="1" applyFill="1"/>
    <xf numFmtId="0" fontId="6" fillId="0" borderId="0" xfId="0" applyFont="1"/>
    <xf numFmtId="0" fontId="4" fillId="0" borderId="0" xfId="1" applyFont="1"/>
    <xf numFmtId="0" fontId="7" fillId="0" borderId="0" xfId="1" applyFont="1" applyFill="1"/>
    <xf numFmtId="0" fontId="1" fillId="0" borderId="0" xfId="1" applyFont="1"/>
    <xf numFmtId="14" fontId="0" fillId="2" borderId="0" xfId="0" applyNumberFormat="1" applyFill="1"/>
    <xf numFmtId="0" fontId="0" fillId="4" borderId="0" xfId="0" applyFill="1"/>
    <xf numFmtId="0" fontId="8" fillId="0" borderId="0" xfId="0" applyFont="1"/>
    <xf numFmtId="0" fontId="0" fillId="5" borderId="0" xfId="0" applyFill="1"/>
    <xf numFmtId="0" fontId="0" fillId="6" borderId="0" xfId="0" applyFill="1"/>
    <xf numFmtId="14" fontId="0" fillId="5" borderId="0" xfId="0" applyNumberFormat="1" applyFill="1"/>
    <xf numFmtId="0" fontId="0" fillId="5" borderId="0" xfId="0" applyFill="1" applyAlignment="1">
      <alignment vertical="top"/>
    </xf>
    <xf numFmtId="0" fontId="9" fillId="0" borderId="0" xfId="0" applyFont="1"/>
    <xf numFmtId="0" fontId="4" fillId="0" borderId="0" xfId="0" applyFont="1" applyAlignment="1">
      <alignment vertical="top"/>
    </xf>
    <xf numFmtId="14" fontId="0" fillId="7" borderId="0" xfId="0" applyNumberFormat="1" applyFill="1"/>
    <xf numFmtId="164" fontId="2" fillId="0" borderId="0" xfId="0" applyNumberFormat="1" applyFont="1" applyFill="1" applyAlignment="1">
      <alignment wrapText="1"/>
    </xf>
    <xf numFmtId="14" fontId="2" fillId="0" borderId="0" xfId="0" applyNumberFormat="1" applyFont="1" applyFill="1" applyAlignment="1">
      <alignment wrapText="1"/>
    </xf>
    <xf numFmtId="14" fontId="0" fillId="0" borderId="0" xfId="0" applyNumberFormat="1" applyFill="1"/>
    <xf numFmtId="14" fontId="0" fillId="0" borderId="0" xfId="0" applyNumberFormat="1" applyFill="1" applyAlignment="1">
      <alignment vertical="top"/>
    </xf>
    <xf numFmtId="0" fontId="0" fillId="0" borderId="0" xfId="0" applyFill="1" applyAlignment="1">
      <alignment vertical="top"/>
    </xf>
    <xf numFmtId="0" fontId="0" fillId="0" borderId="0" xfId="0" applyAlignment="1">
      <alignment horizontal="center" wrapText="1"/>
    </xf>
    <xf numFmtId="16" fontId="2" fillId="0" borderId="0" xfId="0" applyNumberFormat="1" applyFont="1" applyAlignment="1">
      <alignment horizontal="center" wrapText="1"/>
    </xf>
    <xf numFmtId="16" fontId="2" fillId="5" borderId="0" xfId="0" applyNumberFormat="1" applyFont="1" applyFill="1" applyAlignment="1">
      <alignment horizontal="center" wrapText="1"/>
    </xf>
    <xf numFmtId="16" fontId="2" fillId="0" borderId="1" xfId="0" applyNumberFormat="1" applyFont="1" applyBorder="1" applyAlignment="1">
      <alignment horizontal="center" wrapText="1"/>
    </xf>
    <xf numFmtId="16" fontId="2" fillId="5" borderId="1" xfId="0" applyNumberFormat="1" applyFont="1" applyFill="1" applyBorder="1" applyAlignment="1">
      <alignment horizontal="center" wrapText="1"/>
    </xf>
    <xf numFmtId="0" fontId="0" fillId="0" borderId="0" xfId="0" applyAlignment="1">
      <alignment horizontal="center" vertical="center" wrapText="1"/>
    </xf>
    <xf numFmtId="16" fontId="0" fillId="0" borderId="0" xfId="0" applyNumberFormat="1" applyAlignment="1">
      <alignment horizontal="center" vertical="center" wrapText="1"/>
    </xf>
    <xf numFmtId="16" fontId="0" fillId="5" borderId="0" xfId="0" applyNumberFormat="1" applyFill="1" applyAlignment="1">
      <alignment horizontal="center" vertical="center" wrapText="1"/>
    </xf>
    <xf numFmtId="0" fontId="0" fillId="0" borderId="2" xfId="0" applyBorder="1" applyAlignment="1">
      <alignment horizontal="center" vertical="center" wrapText="1"/>
    </xf>
    <xf numFmtId="16" fontId="0" fillId="0" borderId="2" xfId="0" applyNumberFormat="1" applyBorder="1" applyAlignment="1">
      <alignment horizontal="center" vertical="center" wrapText="1"/>
    </xf>
    <xf numFmtId="16" fontId="0" fillId="5" borderId="2" xfId="0" applyNumberFormat="1" applyFill="1" applyBorder="1" applyAlignment="1">
      <alignment horizontal="center" vertical="center" wrapText="1"/>
    </xf>
    <xf numFmtId="0" fontId="2" fillId="0" borderId="1" xfId="0" applyFont="1" applyBorder="1" applyAlignment="1">
      <alignment horizontal="center" wrapText="1"/>
    </xf>
    <xf numFmtId="0" fontId="2" fillId="0" borderId="1" xfId="0" applyFont="1" applyBorder="1" applyAlignment="1">
      <alignment horizontal="center" vertical="center" wrapText="1"/>
    </xf>
  </cellXfs>
  <cellStyles count="2">
    <cellStyle name="Hyperlink" xfId="1" builtinId="8"/>
    <cellStyle name="Normal" xfId="0" builtinId="0"/>
  </cellStyles>
  <dxfs count="100"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theme="9" tint="0.59996337778862885"/>
        </patternFill>
      </fill>
    </dxf>
    <dxf>
      <fill>
        <patternFill>
          <bgColor theme="9" tint="-0.24994659260841701"/>
        </patternFill>
      </fill>
    </dxf>
    <dxf>
      <fill>
        <patternFill>
          <bgColor theme="9" tint="0.39994506668294322"/>
        </patternFill>
      </fill>
    </dxf>
    <dxf>
      <fill>
        <patternFill>
          <bgColor rgb="FFFFFF00"/>
        </patternFill>
      </fill>
    </dxf>
    <dxf>
      <fill>
        <patternFill>
          <bgColor rgb="FF0070C0"/>
        </patternFill>
      </fill>
    </dxf>
    <dxf>
      <fill>
        <patternFill>
          <bgColor rgb="FF0070C0"/>
        </patternFill>
      </fill>
    </dxf>
    <dxf>
      <fill>
        <patternFill>
          <bgColor rgb="FF00B0F0"/>
        </patternFill>
      </fill>
    </dxf>
    <dxf>
      <fill>
        <patternFill>
          <bgColor rgb="FFFF0000"/>
        </patternFill>
      </fill>
    </dxf>
    <dxf>
      <fill>
        <patternFill>
          <bgColor rgb="FF00B0F0"/>
        </patternFill>
      </fill>
    </dxf>
    <dxf>
      <fill>
        <patternFill>
          <bgColor rgb="FFFF0000"/>
        </patternFill>
      </fill>
    </dxf>
    <dxf>
      <fill>
        <patternFill>
          <bgColor rgb="FF00B0F0"/>
        </patternFill>
      </fill>
    </dxf>
    <dxf>
      <fill>
        <patternFill>
          <bgColor rgb="FFFF0000"/>
        </patternFill>
      </fill>
    </dxf>
    <dxf>
      <fill>
        <patternFill>
          <bgColor rgb="FF00B0F0"/>
        </patternFill>
      </fill>
    </dxf>
    <dxf>
      <fill>
        <patternFill>
          <bgColor rgb="FFFF0000"/>
        </patternFill>
      </fill>
    </dxf>
    <dxf>
      <fill>
        <patternFill>
          <bgColor rgb="FFFFD961"/>
        </patternFill>
      </fill>
    </dxf>
    <dxf>
      <fill>
        <patternFill>
          <bgColor rgb="FF00B0F0"/>
        </patternFill>
      </fill>
    </dxf>
    <dxf>
      <fill>
        <patternFill>
          <bgColor rgb="FFFFD961"/>
        </patternFill>
      </fill>
    </dxf>
    <dxf>
      <fill>
        <patternFill>
          <bgColor rgb="FF00B0F0"/>
        </patternFill>
      </fill>
    </dxf>
    <dxf>
      <fill>
        <patternFill>
          <bgColor rgb="FFFF0000"/>
        </patternFill>
      </fill>
    </dxf>
    <dxf>
      <fill>
        <patternFill>
          <bgColor rgb="FFFFD961"/>
        </patternFill>
      </fill>
    </dxf>
    <dxf>
      <fill>
        <patternFill>
          <bgColor rgb="FF00B0F0"/>
        </patternFill>
      </fill>
    </dxf>
    <dxf>
      <fill>
        <patternFill>
          <bgColor rgb="FFFF0000"/>
        </patternFill>
      </fill>
    </dxf>
    <dxf>
      <fill>
        <patternFill>
          <bgColor rgb="FFFFD961"/>
        </patternFill>
      </fill>
    </dxf>
    <dxf>
      <fill>
        <patternFill>
          <bgColor rgb="FF00B0F0"/>
        </patternFill>
      </fill>
    </dxf>
    <dxf>
      <fill>
        <patternFill>
          <bgColor rgb="FFFF0000"/>
        </patternFill>
      </fill>
    </dxf>
    <dxf>
      <fill>
        <patternFill>
          <bgColor rgb="FFFFD961"/>
        </patternFill>
      </fill>
    </dxf>
    <dxf>
      <fill>
        <patternFill>
          <bgColor rgb="FF00B0F0"/>
        </patternFill>
      </fill>
    </dxf>
    <dxf>
      <fill>
        <patternFill>
          <bgColor rgb="FFFF0000"/>
        </patternFill>
      </fill>
    </dxf>
    <dxf>
      <fill>
        <patternFill>
          <bgColor rgb="FF00B0F0"/>
        </patternFill>
      </fill>
    </dxf>
    <dxf>
      <fill>
        <patternFill>
          <bgColor rgb="FFFFD961"/>
        </patternFill>
      </fill>
    </dxf>
    <dxf>
      <fill>
        <patternFill>
          <bgColor rgb="FF00B0F0"/>
        </patternFill>
      </fill>
    </dxf>
    <dxf>
      <fill>
        <patternFill>
          <bgColor rgb="FFFF0000"/>
        </patternFill>
      </fill>
    </dxf>
    <dxf>
      <fill>
        <patternFill>
          <bgColor rgb="FFFFD961"/>
        </patternFill>
      </fill>
    </dxf>
    <dxf>
      <fill>
        <patternFill>
          <bgColor rgb="FFFFD961"/>
        </patternFill>
      </fill>
    </dxf>
    <dxf>
      <fill>
        <patternFill>
          <bgColor rgb="FFFF0000"/>
        </patternFill>
      </fill>
    </dxf>
    <dxf>
      <fill>
        <patternFill>
          <bgColor rgb="FF00B0F0"/>
        </patternFill>
      </fill>
    </dxf>
    <dxf>
      <fill>
        <patternFill>
          <bgColor theme="9" tint="0.59996337778862885"/>
        </patternFill>
      </fill>
    </dxf>
    <dxf>
      <fill>
        <patternFill>
          <bgColor theme="8" tint="0.39994506668294322"/>
        </patternFill>
      </fill>
    </dxf>
    <dxf>
      <fill>
        <patternFill>
          <bgColor rgb="FFFF000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rgb="FFFFD961"/>
        </patternFill>
      </fill>
    </dxf>
    <dxf>
      <fill>
        <patternFill>
          <bgColor rgb="FF00B0F0"/>
        </patternFill>
      </fill>
    </dxf>
    <dxf>
      <fill>
        <patternFill>
          <bgColor rgb="FFFFD961"/>
        </patternFill>
      </fill>
    </dxf>
    <dxf>
      <fill>
        <patternFill>
          <bgColor rgb="FF00B0F0"/>
        </patternFill>
      </fill>
    </dxf>
    <dxf>
      <fill>
        <patternFill>
          <bgColor rgb="FFFFD961"/>
        </patternFill>
      </fill>
    </dxf>
    <dxf>
      <fill>
        <patternFill>
          <bgColor rgb="FF00B0F0"/>
        </patternFill>
      </fill>
    </dxf>
    <dxf>
      <fill>
        <patternFill>
          <bgColor rgb="FFFFD961"/>
        </patternFill>
      </fill>
    </dxf>
    <dxf>
      <fill>
        <patternFill>
          <bgColor rgb="FF00B0F0"/>
        </patternFill>
      </fill>
    </dxf>
    <dxf>
      <fill>
        <patternFill>
          <bgColor rgb="FFFFD961"/>
        </patternFill>
      </fill>
    </dxf>
    <dxf>
      <fill>
        <patternFill>
          <bgColor rgb="FF00B0F0"/>
        </patternFill>
      </fill>
    </dxf>
    <dxf>
      <fill>
        <patternFill>
          <bgColor rgb="FFFF0000"/>
        </patternFill>
      </fill>
    </dxf>
    <dxf>
      <fill>
        <patternFill>
          <bgColor rgb="FF00B0F0"/>
        </patternFill>
      </fill>
    </dxf>
    <dxf>
      <fill>
        <patternFill>
          <bgColor rgb="FFFF0000"/>
        </patternFill>
      </fill>
    </dxf>
    <dxf>
      <fill>
        <patternFill>
          <bgColor rgb="FFFFD961"/>
        </patternFill>
      </fill>
    </dxf>
    <dxf>
      <fill>
        <patternFill>
          <bgColor theme="9" tint="0.59996337778862885"/>
        </patternFill>
      </fill>
    </dxf>
    <dxf>
      <fill>
        <patternFill>
          <bgColor theme="8" tint="0.39994506668294322"/>
        </patternFill>
      </fill>
    </dxf>
    <dxf>
      <fill>
        <patternFill>
          <bgColor rgb="FFFF0000"/>
        </patternFill>
      </fill>
    </dxf>
    <dxf>
      <fill>
        <patternFill>
          <bgColor rgb="FFFFFF00"/>
        </patternFill>
      </fill>
    </dxf>
    <dxf>
      <fill>
        <patternFill>
          <bgColor rgb="FFFF0000"/>
        </patternFill>
      </fill>
    </dxf>
    <dxf>
      <fill>
        <patternFill>
          <bgColor rgb="FFFFD961"/>
        </patternFill>
      </fill>
    </dxf>
    <dxf>
      <fill>
        <patternFill>
          <bgColor theme="9" tint="0.59996337778862885"/>
        </patternFill>
      </fill>
    </dxf>
    <dxf>
      <fill>
        <patternFill>
          <bgColor theme="8" tint="0.39994506668294322"/>
        </patternFill>
      </fill>
    </dxf>
    <dxf>
      <fill>
        <patternFill>
          <bgColor rgb="FFFF000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 tint="0.39994506668294322"/>
        </patternFill>
      </fill>
    </dxf>
    <dxf>
      <fill>
        <patternFill>
          <bgColor rgb="FFFF0000"/>
        </patternFill>
      </fill>
    </dxf>
    <dxf>
      <fill>
        <patternFill>
          <bgColor rgb="FFFFC000"/>
        </patternFill>
      </fill>
    </dxf>
    <dxf>
      <fill>
        <patternFill>
          <bgColor rgb="FFFF0000"/>
        </patternFill>
      </fill>
    </dxf>
    <dxf>
      <fill>
        <patternFill>
          <bgColor rgb="FF00B0F0"/>
        </patternFill>
      </fill>
    </dxf>
    <dxf>
      <fill>
        <patternFill>
          <bgColor rgb="FF00B0F0"/>
        </patternFill>
      </fill>
    </dxf>
    <dxf>
      <fill>
        <patternFill>
          <bgColor rgb="FF00B0F0"/>
        </patternFill>
      </fill>
    </dxf>
    <dxf>
      <fill>
        <patternFill>
          <bgColor rgb="FFFFD961"/>
        </patternFill>
      </fill>
    </dxf>
    <dxf>
      <fill>
        <patternFill>
          <bgColor rgb="FF00B0F0"/>
        </patternFill>
      </fill>
    </dxf>
    <dxf>
      <fill>
        <patternFill>
          <bgColor rgb="FFFFD961"/>
        </patternFill>
      </fill>
    </dxf>
    <dxf>
      <fill>
        <patternFill>
          <bgColor rgb="FF00B0F0"/>
        </patternFill>
      </fill>
    </dxf>
    <dxf>
      <fill>
        <patternFill>
          <bgColor rgb="FFFFD961"/>
        </patternFill>
      </fill>
    </dxf>
    <dxf>
      <fill>
        <patternFill>
          <bgColor rgb="FFFF66FF"/>
        </patternFill>
      </fill>
    </dxf>
    <dxf>
      <fill>
        <patternFill>
          <bgColor theme="9" tint="0.59996337778862885"/>
        </patternFill>
      </fill>
    </dxf>
    <dxf>
      <fill>
        <patternFill>
          <bgColor rgb="FFFF0000"/>
        </patternFill>
      </fill>
    </dxf>
    <dxf>
      <fill>
        <patternFill>
          <bgColor rgb="FFFFFF00"/>
        </patternFill>
      </fill>
    </dxf>
    <dxf>
      <fill>
        <patternFill>
          <bgColor rgb="FFFF0000"/>
        </patternFill>
      </fill>
    </dxf>
    <dxf>
      <fill>
        <patternFill>
          <bgColor rgb="FF00B0F0"/>
        </patternFill>
      </fill>
    </dxf>
    <dxf>
      <fill>
        <patternFill>
          <bgColor rgb="FFFFD961"/>
        </patternFill>
      </fill>
    </dxf>
    <dxf>
      <fill>
        <patternFill>
          <bgColor rgb="FF52AB2F"/>
        </patternFill>
      </fill>
    </dxf>
    <dxf>
      <fill>
        <patternFill>
          <bgColor theme="9" tint="-0.24994659260841701"/>
        </patternFill>
      </fill>
    </dxf>
    <dxf>
      <fill>
        <patternFill>
          <bgColor rgb="FF0070C0"/>
        </patternFill>
      </fill>
    </dxf>
    <dxf>
      <fill>
        <patternFill>
          <bgColor rgb="FF0070C0"/>
        </patternFill>
      </fill>
    </dxf>
    <dxf>
      <fill>
        <patternFill>
          <bgColor rgb="FFFF0000"/>
        </patternFill>
      </fill>
    </dxf>
    <dxf>
      <numFmt numFmtId="19" formatCode="dd/mm/yyyy"/>
      <fill>
        <patternFill patternType="none">
          <fgColor indexed="64"/>
          <bgColor auto="1"/>
        </patternFill>
      </fill>
    </dxf>
    <dxf>
      <numFmt numFmtId="19" formatCode="dd/mm/yyyy"/>
      <fill>
        <patternFill patternType="none">
          <fgColor indexed="64"/>
          <bgColor auto="1"/>
        </patternFill>
      </fill>
    </dxf>
    <dxf>
      <numFmt numFmtId="19" formatCode="dd/mm/yyyy"/>
      <fill>
        <patternFill patternType="none">
          <fgColor indexed="64"/>
          <bgColor auto="1"/>
        </patternFill>
      </fill>
    </dxf>
    <dxf>
      <font>
        <b val="0"/>
        <i val="0"/>
        <strike val="0"/>
        <outline val="0"/>
        <shadow val="0"/>
        <u val="none"/>
        <vertAlign val="baseline"/>
        <sz val="11"/>
        <color theme="3"/>
        <name val="Aptos Narrow"/>
        <family val="2"/>
        <scheme val="minor"/>
      </font>
      <fill>
        <patternFill patternType="none">
          <fgColor indexed="64"/>
          <bgColor auto="1"/>
        </patternFill>
      </fill>
    </dxf>
    <dxf>
      <alignment horizontal="general" vertical="top" textRotation="0" wrapText="0" indent="0" justifyLastLine="0" shrinkToFit="0" readingOrder="0"/>
    </dxf>
    <dxf>
      <numFmt numFmtId="19" formatCode="dd/mm/yyyy"/>
    </dxf>
    <dxf>
      <numFmt numFmtId="19" formatCode="dd/mm/yyyy"/>
      <fill>
        <patternFill patternType="none">
          <fgColor indexed="64"/>
          <bgColor auto="1"/>
        </patternFill>
      </fill>
      <alignment horizontal="general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ptos Narrow"/>
        <family val="2"/>
        <scheme val="minor"/>
      </font>
      <alignment horizontal="general" vertical="bottom" textRotation="0" wrapText="1" indent="0" justifyLastLine="0" shrinkToFit="0" readingOrder="0"/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microsoft.com/office/2017/10/relationships/person" Target="persons/person.xml"/><Relationship Id="rId13" Type="http://schemas.openxmlformats.org/officeDocument/2006/relationships/customXml" Target="../customXml/item4.xml"/><Relationship Id="rId3" Type="http://schemas.openxmlformats.org/officeDocument/2006/relationships/externalLink" Target="externalLinks/externalLink1.xml"/><Relationship Id="rId7" Type="http://schemas.openxmlformats.org/officeDocument/2006/relationships/sheetMetadata" Target="metadata.xml"/><Relationship Id="rId12" Type="http://schemas.openxmlformats.org/officeDocument/2006/relationships/customXml" Target="../customXml/item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11" Type="http://schemas.openxmlformats.org/officeDocument/2006/relationships/customXml" Target="../customXml/item2.xml"/><Relationship Id="rId5" Type="http://schemas.openxmlformats.org/officeDocument/2006/relationships/styles" Target="styles.xml"/><Relationship Id="rId10" Type="http://schemas.openxmlformats.org/officeDocument/2006/relationships/customXml" Target="../customXml/item1.xml"/><Relationship Id="rId4" Type="http://schemas.openxmlformats.org/officeDocument/2006/relationships/theme" Target="theme/theme1.xml"/><Relationship Id="rId9" Type="http://schemas.openxmlformats.org/officeDocument/2006/relationships/calcChain" Target="calcChain.xml"/></Relationships>
</file>

<file path=xl/externalLinks/_rels/externalLink1.xml.rels><?xml version="1.0" encoding="UTF-8" standalone="yes"?>
<Relationships xmlns="http://schemas.openxmlformats.org/package/2006/relationships"><Relationship Id="rId2" Type="http://schemas.openxmlformats.org/officeDocument/2006/relationships/externalLinkPath" Target="https://scottishcycling.sharepoint.com/sites/SC-Shared-Docs/Documents/DEVELOPMENT/Events/Calendar%20Compilation/2026/2026%20MASTER%20CALENDAR%20!CURRENT!.xlsx" TargetMode="External"/><Relationship Id="rId1" Type="http://schemas.openxmlformats.org/officeDocument/2006/relationships/externalLinkPath" Target="2026%20MASTER%20CALENDAR%20!CURRENT!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xxl21:alternateUrls>
      <xxl21:absoluteUrl r:id="rId2"/>
    </xxl21:alternateUrls>
    <sheetNames>
      <sheetName val="Events"/>
      <sheetName val="Calendar view"/>
      <sheetName val="Event Expenses"/>
      <sheetName val="Championships"/>
      <sheetName val="Staff &amp; Board Attendance"/>
      <sheetName val="Commissaire List"/>
      <sheetName val="Event Organisers"/>
      <sheetName val="Key Contacts"/>
      <sheetName val="Courses"/>
      <sheetName val="Commissaire Overview"/>
      <sheetName val="Commissaires from 2025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</sheetDataSet>
  </externalBook>
</externalLink>
</file>

<file path=xl/persons/person.xml><?xml version="1.0" encoding="utf-8"?>
<personList xmlns="http://schemas.microsoft.com/office/spreadsheetml/2018/threadedcomments" xmlns:x="http://schemas.openxmlformats.org/spreadsheetml/2006/main">
  <person displayName="Eilidh Brown" id="{814836FA-232B-4191-8871-A1CAE09B2D06}" userId="S::Eilidh.Brown@scottishcycling.org.uk::fd7d78d9-1215-49d0-ad59-e8999507cc60" providerId="AD"/>
</personList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5D393E32-52EC-474E-B845-254E4DCD279F}" name="Table1" displayName="Table1" ref="A1:M363" totalsRowShown="0" headerRowDxfId="99">
  <autoFilter ref="A1:M363" xr:uid="{5D393E32-52EC-474E-B845-254E4DCD279F}"/>
  <sortState xmlns:xlrd2="http://schemas.microsoft.com/office/spreadsheetml/2017/richdata2" ref="A2:M363">
    <sortCondition ref="B1:B363"/>
  </sortState>
  <tableColumns count="13">
    <tableColumn id="1" xr3:uid="{F03EB4B6-39C3-4473-B69E-E0D07D9B7E8E}" name="Event Name" dataDxfId="95"/>
    <tableColumn id="2" xr3:uid="{0F3112EE-6202-4A36-8245-61F10BE01975}" name="Date" dataDxfId="94"/>
    <tableColumn id="3" xr3:uid="{CE12919F-9FD4-4F16-B2B6-C774DCEACE7A}" name="End Date" dataDxfId="92"/>
    <tableColumn id="23" xr3:uid="{EBB135CF-5DA8-4A8B-9B30-277D374AB061}" name="Cancelled " dataDxfId="93"/>
    <tableColumn id="11" xr3:uid="{0C3E0EC8-E916-40A1-8951-0CB327A43A5C}" name="Named organiser" dataDxfId="98"/>
    <tableColumn id="7" xr3:uid="{40465CDD-9AD3-44C0-BBE2-581AA2D1AE29}" name="Club/Organisation" dataDxfId="97"/>
    <tableColumn id="5" xr3:uid="{92E8FED0-CE7D-4B93-869E-B2899CDEAB93}" name="Discipline"/>
    <tableColumn id="8" xr3:uid="{2D846CCF-B652-4A99-91CD-78F891EDB138}" name="Region" dataDxfId="96"/>
    <tableColumn id="6" xr3:uid="{B1AB9FD8-74C5-44A0-A800-A834975C2D1C}" name="Venue"/>
    <tableColumn id="10" xr3:uid="{CD15CD30-3BA3-4420-A672-F16624AD1530}" name="Course (Road)"/>
    <tableColumn id="14" xr3:uid="{B40BE1B0-A75A-44A5-AEFB-36451987786B}" name="Race 1 classification (Road)"/>
    <tableColumn id="15" xr3:uid="{CCFC2D50-234A-49D8-8B90-C071222A83C7}" name="Race 2 classification (Road)"/>
    <tableColumn id="9" xr3:uid="{19940167-C1F6-4D24-9DE3-7C7DB476DE8F}" name="Race 3 classification (Road)"/>
  </tableColumns>
  <tableStyleInfo name="TableStyleLight1" showFirstColumn="0" showLastColumn="0" showRowStripes="1" showColumnStripes="0"/>
</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threadedComments/threadedComment1.xml><?xml version="1.0" encoding="utf-8"?>
<ThreadedComments xmlns="http://schemas.microsoft.com/office/spreadsheetml/2018/threadedcomments" xmlns:x="http://schemas.openxmlformats.org/spreadsheetml/2006/main">
  <threadedComment ref="E98" dT="2025-12-18T11:54:25.92" personId="{814836FA-232B-4191-8871-A1CAE09B2D06}" id="{B9D2A237-5FC9-4A92-83AA-271E313F0CBC}">
    <text>Going to change as he is busy</text>
  </threadedComment>
  <threadedComment ref="E154" dT="2025-10-24T15:53:17.38" personId="{814836FA-232B-4191-8871-A1CAE09B2D06}" id="{43948764-A4C4-45CD-A365-980D38176655}">
    <text>Waiting for an organiser to step forward.</text>
  </threadedComment>
</ThreadedComments>
</file>

<file path=xl/worksheets/_rels/sheet1.xml.rels><?xml version="1.0" encoding="UTF-8" standalone="yes"?>
<Relationships xmlns="http://schemas.openxmlformats.org/package/2006/relationships"><Relationship Id="rId13" Type="http://schemas.openxmlformats.org/officeDocument/2006/relationships/hyperlink" Target="https://www.britishcycling.org.uk/events/details/328517/National-Youth-Omnium-2026---Round-1---Glasgow" TargetMode="External"/><Relationship Id="rId18" Type="http://schemas.openxmlformats.org/officeDocument/2006/relationships/hyperlink" Target="https://www.britishcycling.org.uk/events/details/330079/Gifford-Road-Race" TargetMode="External"/><Relationship Id="rId26" Type="http://schemas.openxmlformats.org/officeDocument/2006/relationships/hyperlink" Target="https://www.britishcycling.org.uk/events/details/330863/Elgin-Cycling-Clun-Reliability-Ride-2026-" TargetMode="External"/><Relationship Id="rId3" Type="http://schemas.openxmlformats.org/officeDocument/2006/relationships/hyperlink" Target="https://www.britishcycling.org.uk/events/details/315924/Monsters-of-Track---Round-4" TargetMode="External"/><Relationship Id="rId21" Type="http://schemas.openxmlformats.org/officeDocument/2006/relationships/hyperlink" Target="https://www.britishcycling.org.uk/events/details/321133/Falkirk-Schools-MTB-Championships-2026" TargetMode="External"/><Relationship Id="rId34" Type="http://schemas.openxmlformats.org/officeDocument/2006/relationships/comments" Target="../comments1.xml"/><Relationship Id="rId7" Type="http://schemas.openxmlformats.org/officeDocument/2006/relationships/hyperlink" Target="https://www.britishcycling.org.uk/events/details/329034/South-West-Winter-Series-202526---Hoddom-Dirt-Crit" TargetMode="External"/><Relationship Id="rId12" Type="http://schemas.openxmlformats.org/officeDocument/2006/relationships/hyperlink" Target="https://www.britishcycling.org.uk/events/details/329838/SDA-Series-2026-Round-1-Innerleithen" TargetMode="External"/><Relationship Id="rId17" Type="http://schemas.openxmlformats.org/officeDocument/2006/relationships/hyperlink" Target="https://www.britishcycling.org.uk/events/details/329869/South-West-Winter-Series-CX-Kirroughtree-2026" TargetMode="External"/><Relationship Id="rId25" Type="http://schemas.openxmlformats.org/officeDocument/2006/relationships/hyperlink" Target="https://www.britishcycling.org.uk/events/details/330382/SuperQuaich-Series-Round-1---Linlithgow-Cross" TargetMode="External"/><Relationship Id="rId33" Type="http://schemas.openxmlformats.org/officeDocument/2006/relationships/table" Target="../tables/table1.xml"/><Relationship Id="rId2" Type="http://schemas.openxmlformats.org/officeDocument/2006/relationships/hyperlink" Target="https://www.britishcycling.org.uk/events/details/315923/Monsters-of-Track---Round-3" TargetMode="External"/><Relationship Id="rId16" Type="http://schemas.openxmlformats.org/officeDocument/2006/relationships/hyperlink" Target="https://www.britishcycling.org.uk/events/details/329945/SuperQuaich-Series-Round-2---Kingdom-Velo-Cyclocross" TargetMode="External"/><Relationship Id="rId20" Type="http://schemas.openxmlformats.org/officeDocument/2006/relationships/hyperlink" Target="https://www.britishcycling.org.uk/events/details/324040/Lloyds-Cyclo-cross-National-Trophy-Series-202526-Round-6" TargetMode="External"/><Relationship Id="rId29" Type="http://schemas.openxmlformats.org/officeDocument/2006/relationships/hyperlink" Target="https://www.britishcycling.org.uk/events/details/330912/South-West-Winter-Series-202526---Everholm-Dirt-Crit" TargetMode="External"/><Relationship Id="rId1" Type="http://schemas.openxmlformats.org/officeDocument/2006/relationships/hyperlink" Target="https://www.britishcycling.org.uk/events/details/321352/Oban-Sportive-2026" TargetMode="External"/><Relationship Id="rId6" Type="http://schemas.openxmlformats.org/officeDocument/2006/relationships/hyperlink" Target="https://www.britishcycling.org.uk/events/details/329622/Knockhill-Mountain-Time-Trial-The-Joe-Wilson-Cup-2026" TargetMode="External"/><Relationship Id="rId11" Type="http://schemas.openxmlformats.org/officeDocument/2006/relationships/hyperlink" Target="https://www.britishcycling.org.uk/events/details/329838/SDA-Series-2026-Round-1-Innerleithen" TargetMode="External"/><Relationship Id="rId24" Type="http://schemas.openxmlformats.org/officeDocument/2006/relationships/hyperlink" Target="https://www.britishcycling.org.uk/events/details/330374/Centurions-Winter-Series-2025-26-Round-3" TargetMode="External"/><Relationship Id="rId32" Type="http://schemas.openxmlformats.org/officeDocument/2006/relationships/vmlDrawing" Target="../drawings/vmlDrawing1.vml"/><Relationship Id="rId5" Type="http://schemas.openxmlformats.org/officeDocument/2006/relationships/hyperlink" Target="https://www.britishcycling.org.uk/events/details/324040/Lloyds-Cyclo-cross-National-Trophy-Series-202526-Round-6" TargetMode="External"/><Relationship Id="rId15" Type="http://schemas.openxmlformats.org/officeDocument/2006/relationships/hyperlink" Target="https://www.britishcycling.org.uk/events/details/329906/RevCT-Reliability-Ride-2026" TargetMode="External"/><Relationship Id="rId23" Type="http://schemas.openxmlformats.org/officeDocument/2006/relationships/hyperlink" Target="https://www.britishcycling.org.uk/events/details/328771/Pedal-Trossachs-2026" TargetMode="External"/><Relationship Id="rId28" Type="http://schemas.openxmlformats.org/officeDocument/2006/relationships/hyperlink" Target="https://www.britishcycling.org.uk/events/details/330595/ARCC-Moscow-APR" TargetMode="External"/><Relationship Id="rId10" Type="http://schemas.openxmlformats.org/officeDocument/2006/relationships/hyperlink" Target="https://www.britishcycling.org.uk/events/details/329839/SDA-Series-2026-Round-2-Ae-Forest" TargetMode="External"/><Relationship Id="rId19" Type="http://schemas.openxmlformats.org/officeDocument/2006/relationships/hyperlink" Target="https://www.britishcycling.org.uk/events/details/316886/SuperQuaich-Round-3---Strathallan-Castle-CX-2026---The-Daffodil-edition" TargetMode="External"/><Relationship Id="rId31" Type="http://schemas.openxmlformats.org/officeDocument/2006/relationships/hyperlink" Target="https://www.britishcycling.org.uk/events/details/329840/Scottish-Championships--SDA-Series-2026-Round-4" TargetMode="External"/><Relationship Id="rId4" Type="http://schemas.openxmlformats.org/officeDocument/2006/relationships/hyperlink" Target="https://www.britishcycling.org.uk/events/details/315925/Monsters-of-Track---Round-5" TargetMode="External"/><Relationship Id="rId9" Type="http://schemas.openxmlformats.org/officeDocument/2006/relationships/hyperlink" Target="https://www.britishcycling.org.uk/events/details/329839/SDA-Series-2026-Round-2-Ae-Forest" TargetMode="External"/><Relationship Id="rId14" Type="http://schemas.openxmlformats.org/officeDocument/2006/relationships/hyperlink" Target="https://www.britishcycling.org.uk/events/details/329540/Moray-Firth-Cycling-Club-Reliability-Ride-2026" TargetMode="External"/><Relationship Id="rId22" Type="http://schemas.openxmlformats.org/officeDocument/2006/relationships/hyperlink" Target="https://www.britishcycling.org.uk/events/details/329591/ERC-Go-Ride-Dirt-Crit" TargetMode="External"/><Relationship Id="rId27" Type="http://schemas.openxmlformats.org/officeDocument/2006/relationships/hyperlink" Target="https://www.britishcycling.org.uk/events/details/330805/Trailblazer-Gravel-TT---New-Edition" TargetMode="External"/><Relationship Id="rId30" Type="http://schemas.openxmlformats.org/officeDocument/2006/relationships/hyperlink" Target="https://www.britishcycling.org.uk/events/details/329840/Scottish-Championships--SDA-Series-2026-Round-4" TargetMode="External"/><Relationship Id="rId35" Type="http://schemas.microsoft.com/office/2017/10/relationships/threadedComment" Target="../threadedComments/threadedComment1.xml"/><Relationship Id="rId8" Type="http://schemas.openxmlformats.org/officeDocument/2006/relationships/hyperlink" Target="https://www.britishcycling.org.uk/events/details/329657/Dundee-Wheelers-Reliability-Trials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C222736-C4D5-4C5B-BA76-0E5880D8EB18}">
  <dimension ref="A1:P367"/>
  <sheetViews>
    <sheetView tabSelected="1" topLeftCell="A16" workbookViewId="0">
      <selection activeCell="B30" sqref="B30"/>
    </sheetView>
  </sheetViews>
  <sheetFormatPr defaultColWidth="8.6640625" defaultRowHeight="14.4" x14ac:dyDescent="0.3"/>
  <cols>
    <col min="1" max="1" width="72" style="11" bestFit="1" customWidth="1"/>
    <col min="2" max="2" width="15.44140625" style="44" bestFit="1" customWidth="1"/>
    <col min="3" max="3" width="11.33203125" style="43" bestFit="1" customWidth="1"/>
    <col min="4" max="4" width="11.33203125" style="13" hidden="1" customWidth="1"/>
    <col min="5" max="5" width="23" style="13" bestFit="1" customWidth="1"/>
    <col min="6" max="6" width="29.33203125" style="13" bestFit="1" customWidth="1"/>
    <col min="7" max="7" width="25.6640625" style="11" bestFit="1" customWidth="1"/>
    <col min="8" max="8" width="16.6640625" style="11" customWidth="1"/>
    <col min="9" max="9" width="35.109375" style="11" customWidth="1"/>
    <col min="10" max="10" width="23.44140625" customWidth="1"/>
    <col min="11" max="11" width="21.6640625" style="11" bestFit="1" customWidth="1"/>
    <col min="12" max="13" width="21.6640625" style="11" customWidth="1"/>
    <col min="14" max="14" width="13.6640625" style="11" customWidth="1"/>
    <col min="15" max="15" width="15.44140625" style="11" bestFit="1" customWidth="1"/>
    <col min="17" max="17" width="25.6640625" style="11" bestFit="1" customWidth="1"/>
    <col min="18" max="21" width="8" style="11" bestFit="1" customWidth="1"/>
    <col min="22" max="26" width="8.44140625" style="11" bestFit="1" customWidth="1"/>
    <col min="27" max="27" width="13.33203125" style="11" bestFit="1" customWidth="1"/>
    <col min="28" max="28" width="54.44140625" style="11" bestFit="1" customWidth="1"/>
    <col min="29" max="29" width="50.33203125" style="11" bestFit="1" customWidth="1"/>
    <col min="30" max="30" width="54.44140625" style="11" bestFit="1" customWidth="1"/>
    <col min="31" max="31" width="50.33203125" style="11" bestFit="1" customWidth="1"/>
    <col min="32" max="32" width="54.44140625" style="11" bestFit="1" customWidth="1"/>
    <col min="33" max="33" width="25.44140625" style="11" bestFit="1" customWidth="1"/>
    <col min="34" max="34" width="29.6640625" style="11" bestFit="1" customWidth="1"/>
    <col min="35" max="35" width="25.44140625" style="11" bestFit="1" customWidth="1"/>
    <col min="36" max="36" width="29.6640625" style="11" bestFit="1" customWidth="1"/>
    <col min="37" max="37" width="25.44140625" style="11" bestFit="1" customWidth="1"/>
    <col min="38" max="38" width="29.6640625" style="11" bestFit="1" customWidth="1"/>
    <col min="39" max="39" width="39.44140625" style="11" bestFit="1" customWidth="1"/>
    <col min="40" max="40" width="43.6640625" style="11" bestFit="1" customWidth="1"/>
    <col min="41" max="41" width="38.33203125" style="11" bestFit="1" customWidth="1"/>
    <col min="42" max="42" width="42.44140625" style="11" bestFit="1" customWidth="1"/>
    <col min="43" max="43" width="13.33203125" style="11" bestFit="1" customWidth="1"/>
    <col min="44" max="16384" width="8.6640625" style="11"/>
  </cols>
  <sheetData>
    <row r="1" spans="1:16" s="5" customFormat="1" ht="28.8" x14ac:dyDescent="0.3">
      <c r="A1" s="1" t="s">
        <v>0</v>
      </c>
      <c r="B1" s="40" t="s">
        <v>1</v>
      </c>
      <c r="C1" s="41" t="s">
        <v>2</v>
      </c>
      <c r="D1" s="2" t="s">
        <v>3</v>
      </c>
      <c r="E1" s="3" t="s">
        <v>4</v>
      </c>
      <c r="F1" s="1" t="s">
        <v>5</v>
      </c>
      <c r="G1" s="1" t="s">
        <v>6</v>
      </c>
      <c r="H1" s="1" t="s">
        <v>7</v>
      </c>
      <c r="I1" s="1" t="s">
        <v>8</v>
      </c>
      <c r="J1" s="1" t="s">
        <v>9</v>
      </c>
      <c r="K1" s="1" t="s">
        <v>10</v>
      </c>
      <c r="L1" s="1" t="s">
        <v>11</v>
      </c>
      <c r="M1" s="1" t="s">
        <v>12</v>
      </c>
    </row>
    <row r="2" spans="1:16" customFormat="1" x14ac:dyDescent="0.3">
      <c r="A2" s="6" t="s">
        <v>13</v>
      </c>
      <c r="B2" s="42">
        <v>46024</v>
      </c>
      <c r="C2" s="42">
        <v>46024</v>
      </c>
      <c r="D2" s="7" t="s">
        <v>14</v>
      </c>
      <c r="E2" s="7" t="s">
        <v>15</v>
      </c>
      <c r="G2" t="s">
        <v>16</v>
      </c>
      <c r="H2" t="s">
        <v>17</v>
      </c>
      <c r="I2" t="s">
        <v>18</v>
      </c>
    </row>
    <row r="3" spans="1:16" customFormat="1" x14ac:dyDescent="0.3">
      <c r="A3" s="6" t="s">
        <v>13</v>
      </c>
      <c r="B3" s="42">
        <v>46025</v>
      </c>
      <c r="C3" s="42">
        <v>46025</v>
      </c>
      <c r="D3" s="7" t="s">
        <v>14</v>
      </c>
      <c r="E3" s="7" t="s">
        <v>15</v>
      </c>
      <c r="G3" t="s">
        <v>16</v>
      </c>
      <c r="H3" t="s">
        <v>17</v>
      </c>
      <c r="I3" t="s">
        <v>18</v>
      </c>
    </row>
    <row r="4" spans="1:16" customFormat="1" x14ac:dyDescent="0.3">
      <c r="A4" s="9" t="s">
        <v>19</v>
      </c>
      <c r="B4" s="42">
        <v>46032</v>
      </c>
      <c r="C4" s="42">
        <v>46032</v>
      </c>
      <c r="D4" s="7" t="s">
        <v>14</v>
      </c>
      <c r="E4" s="7" t="s">
        <v>20</v>
      </c>
      <c r="F4" t="s">
        <v>21</v>
      </c>
      <c r="G4" t="s">
        <v>22</v>
      </c>
      <c r="H4" t="s">
        <v>17</v>
      </c>
      <c r="I4" t="s">
        <v>23</v>
      </c>
    </row>
    <row r="5" spans="1:16" x14ac:dyDescent="0.3">
      <c r="A5" t="s">
        <v>24</v>
      </c>
      <c r="B5" s="42">
        <v>46038</v>
      </c>
      <c r="C5" s="42">
        <v>46038</v>
      </c>
      <c r="D5" s="7" t="s">
        <v>14</v>
      </c>
      <c r="E5" s="7" t="s">
        <v>25</v>
      </c>
      <c r="F5" s="7" t="s">
        <v>26</v>
      </c>
      <c r="G5" t="s">
        <v>22</v>
      </c>
      <c r="H5" s="11" t="s">
        <v>17</v>
      </c>
      <c r="I5" t="s">
        <v>23</v>
      </c>
      <c r="K5"/>
      <c r="L5"/>
      <c r="M5" s="8"/>
      <c r="N5"/>
      <c r="P5" s="11"/>
    </row>
    <row r="6" spans="1:16" x14ac:dyDescent="0.3">
      <c r="A6" s="9" t="s">
        <v>27</v>
      </c>
      <c r="B6" s="42">
        <v>46039</v>
      </c>
      <c r="C6" s="42">
        <v>46039</v>
      </c>
      <c r="D6" s="7"/>
      <c r="E6" s="7" t="s">
        <v>28</v>
      </c>
      <c r="F6" s="7" t="s">
        <v>29</v>
      </c>
      <c r="G6" t="s">
        <v>30</v>
      </c>
      <c r="H6" s="11" t="s">
        <v>17</v>
      </c>
      <c r="I6" t="s">
        <v>31</v>
      </c>
      <c r="K6"/>
      <c r="L6"/>
      <c r="M6" s="8"/>
      <c r="N6"/>
      <c r="P6" s="11"/>
    </row>
    <row r="7" spans="1:16" x14ac:dyDescent="0.3">
      <c r="A7" t="s">
        <v>32</v>
      </c>
      <c r="B7" s="42">
        <v>46045</v>
      </c>
      <c r="C7" s="42">
        <v>46045</v>
      </c>
      <c r="D7" s="7" t="s">
        <v>14</v>
      </c>
      <c r="E7" s="7" t="s">
        <v>25</v>
      </c>
      <c r="F7" s="7" t="s">
        <v>26</v>
      </c>
      <c r="G7" t="s">
        <v>22</v>
      </c>
      <c r="H7" s="11" t="s">
        <v>17</v>
      </c>
      <c r="I7" t="s">
        <v>23</v>
      </c>
      <c r="K7"/>
      <c r="L7"/>
      <c r="M7" s="8"/>
      <c r="N7"/>
      <c r="P7" s="11"/>
    </row>
    <row r="8" spans="1:16" customFormat="1" x14ac:dyDescent="0.3">
      <c r="A8" t="s">
        <v>32</v>
      </c>
      <c r="B8" s="42">
        <v>46046</v>
      </c>
      <c r="C8" s="42">
        <v>46046</v>
      </c>
      <c r="D8" s="7" t="s">
        <v>14</v>
      </c>
      <c r="E8" s="7" t="s">
        <v>25</v>
      </c>
      <c r="F8" s="7" t="s">
        <v>26</v>
      </c>
      <c r="G8" t="s">
        <v>22</v>
      </c>
      <c r="H8" t="s">
        <v>17</v>
      </c>
      <c r="I8" t="s">
        <v>23</v>
      </c>
    </row>
    <row r="9" spans="1:16" customFormat="1" x14ac:dyDescent="0.3">
      <c r="A9" t="s">
        <v>32</v>
      </c>
      <c r="B9" s="42">
        <v>46047</v>
      </c>
      <c r="C9" s="42">
        <v>46047</v>
      </c>
      <c r="D9" s="7" t="s">
        <v>14</v>
      </c>
      <c r="E9" s="7" t="s">
        <v>25</v>
      </c>
      <c r="F9" s="7" t="s">
        <v>26</v>
      </c>
      <c r="G9" t="s">
        <v>22</v>
      </c>
      <c r="H9" t="s">
        <v>17</v>
      </c>
      <c r="I9" t="s">
        <v>23</v>
      </c>
    </row>
    <row r="10" spans="1:16" customFormat="1" x14ac:dyDescent="0.3">
      <c r="A10" s="9" t="s">
        <v>33</v>
      </c>
      <c r="B10" s="42">
        <v>46047</v>
      </c>
      <c r="C10" s="42">
        <v>46047</v>
      </c>
      <c r="D10" s="7"/>
      <c r="E10" s="7" t="s">
        <v>34</v>
      </c>
      <c r="F10" s="7" t="s">
        <v>35</v>
      </c>
      <c r="G10" t="s">
        <v>16</v>
      </c>
      <c r="H10" s="11" t="s">
        <v>36</v>
      </c>
      <c r="I10" t="s">
        <v>37</v>
      </c>
    </row>
    <row r="11" spans="1:16" customFormat="1" x14ac:dyDescent="0.3">
      <c r="A11" s="12" t="s">
        <v>38</v>
      </c>
      <c r="B11" s="43">
        <v>46047</v>
      </c>
      <c r="C11" s="43">
        <v>46047</v>
      </c>
      <c r="D11" s="7" t="s">
        <v>14</v>
      </c>
      <c r="E11" s="13" t="s">
        <v>39</v>
      </c>
      <c r="F11" s="7" t="s">
        <v>40</v>
      </c>
      <c r="G11" s="11" t="s">
        <v>16</v>
      </c>
      <c r="H11" s="11" t="s">
        <v>41</v>
      </c>
      <c r="I11" t="s">
        <v>42</v>
      </c>
    </row>
    <row r="12" spans="1:16" x14ac:dyDescent="0.3">
      <c r="A12" t="s">
        <v>43</v>
      </c>
      <c r="B12" s="42">
        <v>46052</v>
      </c>
      <c r="C12" s="42">
        <v>46052</v>
      </c>
      <c r="D12" s="7" t="s">
        <v>14</v>
      </c>
      <c r="E12" s="7" t="s">
        <v>25</v>
      </c>
      <c r="F12" s="7" t="s">
        <v>26</v>
      </c>
      <c r="G12" t="s">
        <v>22</v>
      </c>
      <c r="H12" s="11" t="s">
        <v>17</v>
      </c>
      <c r="I12" t="s">
        <v>23</v>
      </c>
      <c r="K12"/>
      <c r="L12"/>
      <c r="M12" s="8"/>
      <c r="N12"/>
      <c r="P12" s="11"/>
    </row>
    <row r="13" spans="1:16" customFormat="1" x14ac:dyDescent="0.3">
      <c r="A13" s="9" t="s">
        <v>44</v>
      </c>
      <c r="B13" s="42">
        <v>46060</v>
      </c>
      <c r="C13" s="42">
        <v>46060</v>
      </c>
      <c r="D13" s="7" t="s">
        <v>14</v>
      </c>
      <c r="E13" s="7" t="s">
        <v>20</v>
      </c>
      <c r="F13" t="s">
        <v>21</v>
      </c>
      <c r="G13" t="s">
        <v>22</v>
      </c>
      <c r="H13" t="s">
        <v>17</v>
      </c>
      <c r="I13" t="s">
        <v>23</v>
      </c>
    </row>
    <row r="14" spans="1:16" customFormat="1" x14ac:dyDescent="0.3">
      <c r="A14" s="14" t="s">
        <v>45</v>
      </c>
      <c r="B14" s="42">
        <v>46061</v>
      </c>
      <c r="C14" s="42">
        <v>46061</v>
      </c>
      <c r="D14" s="7"/>
      <c r="E14" s="7"/>
      <c r="F14" s="7"/>
      <c r="H14" s="11"/>
    </row>
    <row r="15" spans="1:16" x14ac:dyDescent="0.3">
      <c r="A15" t="s">
        <v>46</v>
      </c>
      <c r="B15" s="42">
        <v>46066</v>
      </c>
      <c r="C15" s="42">
        <v>46066</v>
      </c>
      <c r="D15" s="7" t="s">
        <v>14</v>
      </c>
      <c r="E15" s="7" t="s">
        <v>25</v>
      </c>
      <c r="F15" s="7" t="s">
        <v>26</v>
      </c>
      <c r="G15" t="s">
        <v>22</v>
      </c>
      <c r="H15" s="11" t="s">
        <v>17</v>
      </c>
      <c r="I15" t="s">
        <v>23</v>
      </c>
      <c r="K15"/>
      <c r="L15"/>
      <c r="M15" s="8"/>
      <c r="N15"/>
      <c r="P15" s="11"/>
    </row>
    <row r="16" spans="1:16" x14ac:dyDescent="0.3">
      <c r="A16" s="15" t="s">
        <v>47</v>
      </c>
      <c r="B16" s="42">
        <v>46068</v>
      </c>
      <c r="C16" s="42">
        <v>46068</v>
      </c>
      <c r="D16" s="7"/>
      <c r="E16" s="7" t="s">
        <v>48</v>
      </c>
      <c r="F16" t="s">
        <v>49</v>
      </c>
      <c r="G16" t="s">
        <v>50</v>
      </c>
      <c r="H16" t="s">
        <v>36</v>
      </c>
      <c r="I16" t="s">
        <v>51</v>
      </c>
      <c r="K16"/>
      <c r="L16"/>
      <c r="M16" s="8"/>
      <c r="P16" s="11"/>
    </row>
    <row r="17" spans="1:16" x14ac:dyDescent="0.3">
      <c r="A17" t="s">
        <v>52</v>
      </c>
      <c r="B17" s="42">
        <v>46073</v>
      </c>
      <c r="C17" s="42">
        <v>46073</v>
      </c>
      <c r="D17" s="7" t="s">
        <v>14</v>
      </c>
      <c r="E17" s="7" t="s">
        <v>25</v>
      </c>
      <c r="F17" s="7" t="s">
        <v>26</v>
      </c>
      <c r="G17" t="s">
        <v>22</v>
      </c>
      <c r="H17" s="11" t="s">
        <v>17</v>
      </c>
      <c r="I17" t="s">
        <v>23</v>
      </c>
      <c r="K17"/>
      <c r="L17"/>
      <c r="M17" s="8"/>
      <c r="N17"/>
      <c r="P17" s="11"/>
    </row>
    <row r="18" spans="1:16" customFormat="1" x14ac:dyDescent="0.3">
      <c r="A18" s="16" t="s">
        <v>53</v>
      </c>
      <c r="B18" s="42">
        <v>46074</v>
      </c>
      <c r="C18" s="42">
        <v>46074</v>
      </c>
      <c r="D18" s="7"/>
      <c r="E18" s="7" t="s">
        <v>28</v>
      </c>
      <c r="F18" t="s">
        <v>29</v>
      </c>
      <c r="G18" t="s">
        <v>30</v>
      </c>
      <c r="H18" t="s">
        <v>17</v>
      </c>
      <c r="I18" t="s">
        <v>54</v>
      </c>
    </row>
    <row r="19" spans="1:16" customFormat="1" x14ac:dyDescent="0.3">
      <c r="A19" s="9" t="s">
        <v>55</v>
      </c>
      <c r="B19" s="42">
        <v>46075</v>
      </c>
      <c r="C19" s="42">
        <v>46075</v>
      </c>
      <c r="D19" s="7" t="s">
        <v>14</v>
      </c>
      <c r="E19" s="7" t="s">
        <v>56</v>
      </c>
      <c r="F19" s="7" t="s">
        <v>57</v>
      </c>
      <c r="G19" t="s">
        <v>16</v>
      </c>
      <c r="H19" s="11" t="s">
        <v>58</v>
      </c>
      <c r="I19" t="s">
        <v>59</v>
      </c>
    </row>
    <row r="20" spans="1:16" x14ac:dyDescent="0.3">
      <c r="A20" s="9" t="s">
        <v>60</v>
      </c>
      <c r="B20" s="42">
        <v>46075</v>
      </c>
      <c r="C20" s="42">
        <v>46075</v>
      </c>
      <c r="D20" s="7"/>
      <c r="E20" s="7" t="s">
        <v>61</v>
      </c>
      <c r="F20" s="7" t="s">
        <v>62</v>
      </c>
      <c r="G20" t="s">
        <v>63</v>
      </c>
      <c r="H20" s="11" t="s">
        <v>64</v>
      </c>
      <c r="I20" t="s">
        <v>65</v>
      </c>
      <c r="K20"/>
      <c r="L20"/>
      <c r="M20"/>
      <c r="N20"/>
      <c r="P20" s="11"/>
    </row>
    <row r="21" spans="1:16" x14ac:dyDescent="0.3">
      <c r="A21" s="17" t="s">
        <v>66</v>
      </c>
      <c r="B21" s="42">
        <v>46075</v>
      </c>
      <c r="C21" s="42">
        <v>46075</v>
      </c>
      <c r="D21" s="7"/>
      <c r="E21" s="7" t="s">
        <v>67</v>
      </c>
      <c r="F21" s="7" t="s">
        <v>68</v>
      </c>
      <c r="G21" t="s">
        <v>16</v>
      </c>
      <c r="H21" t="s">
        <v>36</v>
      </c>
      <c r="I21" t="s">
        <v>69</v>
      </c>
      <c r="K21"/>
      <c r="L21"/>
      <c r="M21"/>
      <c r="N21"/>
      <c r="P21" s="11"/>
    </row>
    <row r="22" spans="1:16" customFormat="1" ht="15.45" customHeight="1" x14ac:dyDescent="0.3">
      <c r="A22" t="s">
        <v>70</v>
      </c>
      <c r="B22" s="42">
        <v>46080</v>
      </c>
      <c r="C22" s="42">
        <v>46080</v>
      </c>
      <c r="D22" s="7" t="s">
        <v>14</v>
      </c>
      <c r="E22" s="7" t="s">
        <v>25</v>
      </c>
      <c r="F22" s="7" t="s">
        <v>26</v>
      </c>
      <c r="G22" t="s">
        <v>22</v>
      </c>
      <c r="H22" s="11" t="s">
        <v>17</v>
      </c>
      <c r="I22" t="s">
        <v>23</v>
      </c>
      <c r="M22" s="8"/>
    </row>
    <row r="23" spans="1:16" customFormat="1" ht="15.45" customHeight="1" x14ac:dyDescent="0.3">
      <c r="A23" s="9" t="s">
        <v>71</v>
      </c>
      <c r="B23" s="42">
        <v>46081</v>
      </c>
      <c r="C23" s="42">
        <v>46081</v>
      </c>
      <c r="D23" s="7" t="s">
        <v>14</v>
      </c>
      <c r="E23" s="7" t="s">
        <v>72</v>
      </c>
      <c r="F23" s="7" t="s">
        <v>73</v>
      </c>
      <c r="G23" t="s">
        <v>74</v>
      </c>
      <c r="H23" s="11" t="s">
        <v>75</v>
      </c>
      <c r="I23" t="s">
        <v>76</v>
      </c>
      <c r="K23" t="s">
        <v>77</v>
      </c>
      <c r="L23" t="s">
        <v>78</v>
      </c>
      <c r="M23" t="s">
        <v>79</v>
      </c>
    </row>
    <row r="24" spans="1:16" customFormat="1" ht="15.45" customHeight="1" x14ac:dyDescent="0.3">
      <c r="A24" s="9" t="s">
        <v>80</v>
      </c>
      <c r="B24" s="42">
        <v>46082</v>
      </c>
      <c r="C24" s="42">
        <v>46082</v>
      </c>
      <c r="D24" s="7"/>
      <c r="E24" s="7" t="s">
        <v>81</v>
      </c>
      <c r="F24" s="7" t="s">
        <v>82</v>
      </c>
      <c r="G24" t="s">
        <v>83</v>
      </c>
      <c r="H24" s="11" t="s">
        <v>64</v>
      </c>
      <c r="I24" t="s">
        <v>84</v>
      </c>
      <c r="M24" s="8"/>
    </row>
    <row r="25" spans="1:16" customFormat="1" ht="15.45" customHeight="1" x14ac:dyDescent="0.3">
      <c r="A25" s="15" t="s">
        <v>85</v>
      </c>
      <c r="B25" s="42">
        <v>46082</v>
      </c>
      <c r="C25" s="42">
        <v>46082</v>
      </c>
      <c r="D25" s="7" t="s">
        <v>14</v>
      </c>
      <c r="E25" s="7" t="s">
        <v>86</v>
      </c>
      <c r="G25" t="s">
        <v>16</v>
      </c>
      <c r="H25" t="s">
        <v>58</v>
      </c>
      <c r="I25" t="s">
        <v>87</v>
      </c>
    </row>
    <row r="26" spans="1:16" customFormat="1" ht="15.45" customHeight="1" x14ac:dyDescent="0.3">
      <c r="A26" s="9" t="s">
        <v>88</v>
      </c>
      <c r="B26" s="42">
        <v>46082</v>
      </c>
      <c r="C26" s="42">
        <v>46082</v>
      </c>
      <c r="D26" s="7"/>
      <c r="E26" s="7" t="s">
        <v>89</v>
      </c>
      <c r="F26" s="7" t="s">
        <v>90</v>
      </c>
      <c r="G26" t="s">
        <v>63</v>
      </c>
      <c r="H26" t="s">
        <v>58</v>
      </c>
      <c r="I26" t="s">
        <v>91</v>
      </c>
    </row>
    <row r="27" spans="1:16" customFormat="1" ht="15.45" customHeight="1" x14ac:dyDescent="0.3">
      <c r="A27" s="18" t="s">
        <v>92</v>
      </c>
      <c r="B27" s="42">
        <v>46088</v>
      </c>
      <c r="C27" s="42">
        <v>46088</v>
      </c>
      <c r="D27" s="7"/>
      <c r="E27" s="7" t="s">
        <v>48</v>
      </c>
      <c r="F27" t="s">
        <v>49</v>
      </c>
      <c r="G27" t="s">
        <v>16</v>
      </c>
      <c r="H27" t="s">
        <v>36</v>
      </c>
      <c r="I27" t="s">
        <v>93</v>
      </c>
    </row>
    <row r="28" spans="1:16" customFormat="1" ht="15.45" customHeight="1" x14ac:dyDescent="0.3">
      <c r="A28" s="9" t="s">
        <v>94</v>
      </c>
      <c r="B28" s="42">
        <v>46088</v>
      </c>
      <c r="C28" s="42">
        <v>46088</v>
      </c>
      <c r="D28" s="7" t="s">
        <v>14</v>
      </c>
      <c r="E28" s="7" t="s">
        <v>20</v>
      </c>
      <c r="F28" t="s">
        <v>21</v>
      </c>
      <c r="G28" t="s">
        <v>22</v>
      </c>
      <c r="H28" t="s">
        <v>17</v>
      </c>
      <c r="I28" t="s">
        <v>23</v>
      </c>
    </row>
    <row r="29" spans="1:16" x14ac:dyDescent="0.3">
      <c r="A29" s="9" t="s">
        <v>95</v>
      </c>
      <c r="B29" s="42">
        <v>46088</v>
      </c>
      <c r="C29" s="42">
        <v>46088</v>
      </c>
      <c r="D29" s="7"/>
      <c r="E29" s="7" t="s">
        <v>96</v>
      </c>
      <c r="F29" s="7" t="s">
        <v>97</v>
      </c>
      <c r="G29" t="s">
        <v>63</v>
      </c>
      <c r="H29" s="11" t="s">
        <v>64</v>
      </c>
      <c r="I29" t="s">
        <v>98</v>
      </c>
      <c r="K29"/>
      <c r="L29"/>
      <c r="M29"/>
      <c r="N29"/>
      <c r="P29" s="11"/>
    </row>
    <row r="30" spans="1:16" x14ac:dyDescent="0.3">
      <c r="A30" s="19" t="s">
        <v>99</v>
      </c>
      <c r="B30" s="42">
        <v>46088</v>
      </c>
      <c r="C30" s="42">
        <v>46088</v>
      </c>
      <c r="D30" s="7"/>
      <c r="E30" s="7" t="s">
        <v>100</v>
      </c>
      <c r="F30" t="s">
        <v>101</v>
      </c>
      <c r="G30" t="s">
        <v>102</v>
      </c>
      <c r="H30" t="s">
        <v>58</v>
      </c>
      <c r="I30" t="s">
        <v>103</v>
      </c>
      <c r="K30"/>
      <c r="L30"/>
      <c r="M30"/>
      <c r="N30"/>
      <c r="P30" s="11"/>
    </row>
    <row r="31" spans="1:16" x14ac:dyDescent="0.3">
      <c r="A31" s="9" t="s">
        <v>104</v>
      </c>
      <c r="B31" s="42">
        <v>46089</v>
      </c>
      <c r="C31" s="42">
        <v>46089</v>
      </c>
      <c r="D31" s="7" t="s">
        <v>14</v>
      </c>
      <c r="E31" s="7" t="s">
        <v>20</v>
      </c>
      <c r="F31" t="s">
        <v>21</v>
      </c>
      <c r="G31" t="s">
        <v>22</v>
      </c>
      <c r="H31" t="s">
        <v>17</v>
      </c>
      <c r="I31" t="s">
        <v>23</v>
      </c>
      <c r="K31"/>
      <c r="L31"/>
      <c r="M31"/>
      <c r="N31"/>
      <c r="P31" s="11"/>
    </row>
    <row r="32" spans="1:16" customFormat="1" x14ac:dyDescent="0.3">
      <c r="A32" s="16" t="s">
        <v>105</v>
      </c>
      <c r="B32" s="42">
        <v>46089</v>
      </c>
      <c r="C32" s="42">
        <v>46089</v>
      </c>
      <c r="D32" s="7"/>
      <c r="E32" s="7" t="s">
        <v>106</v>
      </c>
      <c r="F32" s="7" t="s">
        <v>107</v>
      </c>
      <c r="G32" t="s">
        <v>108</v>
      </c>
      <c r="H32" t="s">
        <v>58</v>
      </c>
      <c r="I32" t="s">
        <v>109</v>
      </c>
    </row>
    <row r="33" spans="1:13" customFormat="1" x14ac:dyDescent="0.3">
      <c r="A33" t="s">
        <v>110</v>
      </c>
      <c r="B33" s="42">
        <v>46094</v>
      </c>
      <c r="C33" s="42">
        <v>46094</v>
      </c>
      <c r="D33" s="7" t="s">
        <v>14</v>
      </c>
      <c r="E33" s="7" t="s">
        <v>25</v>
      </c>
      <c r="F33" s="7" t="s">
        <v>26</v>
      </c>
      <c r="G33" t="s">
        <v>22</v>
      </c>
      <c r="H33" s="11" t="s">
        <v>17</v>
      </c>
      <c r="I33" t="s">
        <v>23</v>
      </c>
      <c r="M33" s="8"/>
    </row>
    <row r="34" spans="1:13" customFormat="1" ht="14.4" customHeight="1" x14ac:dyDescent="0.3">
      <c r="A34" s="15" t="s">
        <v>111</v>
      </c>
      <c r="B34" s="42">
        <v>46095</v>
      </c>
      <c r="C34" s="42">
        <v>46095</v>
      </c>
      <c r="D34" s="7" t="s">
        <v>14</v>
      </c>
      <c r="E34" t="s">
        <v>112</v>
      </c>
      <c r="F34" t="s">
        <v>82</v>
      </c>
      <c r="G34" t="s">
        <v>113</v>
      </c>
      <c r="H34" t="s">
        <v>64</v>
      </c>
      <c r="I34" t="s">
        <v>114</v>
      </c>
    </row>
    <row r="35" spans="1:13" customFormat="1" x14ac:dyDescent="0.3">
      <c r="A35" s="17" t="s">
        <v>115</v>
      </c>
      <c r="B35" s="42">
        <v>46095</v>
      </c>
      <c r="C35" s="42">
        <v>46095</v>
      </c>
      <c r="D35" s="7"/>
      <c r="E35" s="7" t="s">
        <v>116</v>
      </c>
      <c r="F35" s="7" t="s">
        <v>117</v>
      </c>
      <c r="G35" t="s">
        <v>118</v>
      </c>
      <c r="H35" s="11" t="s">
        <v>36</v>
      </c>
      <c r="I35" t="s">
        <v>119</v>
      </c>
    </row>
    <row r="36" spans="1:13" customFormat="1" x14ac:dyDescent="0.3">
      <c r="A36" t="s">
        <v>120</v>
      </c>
      <c r="B36" s="42">
        <v>46096</v>
      </c>
      <c r="C36" s="42">
        <v>46096</v>
      </c>
      <c r="D36" s="7" t="s">
        <v>14</v>
      </c>
      <c r="E36" s="7" t="s">
        <v>121</v>
      </c>
      <c r="F36" s="7" t="s">
        <v>122</v>
      </c>
      <c r="G36" t="s">
        <v>50</v>
      </c>
      <c r="H36" s="11" t="s">
        <v>17</v>
      </c>
      <c r="I36" t="s">
        <v>123</v>
      </c>
      <c r="M36" s="8"/>
    </row>
    <row r="37" spans="1:13" customFormat="1" ht="14.4" customHeight="1" x14ac:dyDescent="0.3">
      <c r="A37" t="s">
        <v>124</v>
      </c>
      <c r="B37" s="42">
        <v>46096</v>
      </c>
      <c r="C37" s="42">
        <v>46096</v>
      </c>
      <c r="D37" s="7"/>
      <c r="E37" s="7" t="s">
        <v>125</v>
      </c>
      <c r="F37" s="7"/>
      <c r="G37" t="s">
        <v>113</v>
      </c>
      <c r="H37" t="s">
        <v>58</v>
      </c>
      <c r="I37" t="s">
        <v>126</v>
      </c>
    </row>
    <row r="38" spans="1:13" customFormat="1" x14ac:dyDescent="0.3">
      <c r="A38" t="s">
        <v>127</v>
      </c>
      <c r="B38" s="42">
        <v>46102</v>
      </c>
      <c r="C38" s="42">
        <v>46102</v>
      </c>
      <c r="D38" s="7" t="s">
        <v>14</v>
      </c>
      <c r="E38" s="7" t="s">
        <v>56</v>
      </c>
      <c r="F38" s="7" t="s">
        <v>128</v>
      </c>
      <c r="G38" t="s">
        <v>74</v>
      </c>
      <c r="H38" s="11" t="s">
        <v>58</v>
      </c>
      <c r="I38" t="s">
        <v>59</v>
      </c>
      <c r="K38" t="s">
        <v>129</v>
      </c>
      <c r="L38" t="s">
        <v>130</v>
      </c>
      <c r="M38" t="s">
        <v>79</v>
      </c>
    </row>
    <row r="39" spans="1:13" customFormat="1" ht="14.4" customHeight="1" x14ac:dyDescent="0.3">
      <c r="A39" s="17" t="s">
        <v>131</v>
      </c>
      <c r="B39" s="42">
        <v>46102</v>
      </c>
      <c r="C39" s="42">
        <v>46102</v>
      </c>
      <c r="D39" s="7"/>
      <c r="E39" s="7" t="s">
        <v>121</v>
      </c>
      <c r="I39" t="s">
        <v>123</v>
      </c>
    </row>
    <row r="40" spans="1:13" customFormat="1" x14ac:dyDescent="0.3">
      <c r="A40" t="s">
        <v>132</v>
      </c>
      <c r="B40" s="42">
        <v>46103</v>
      </c>
      <c r="C40" s="42">
        <v>46103</v>
      </c>
      <c r="D40" s="7" t="s">
        <v>14</v>
      </c>
      <c r="E40" s="7" t="s">
        <v>72</v>
      </c>
      <c r="F40" s="7" t="s">
        <v>133</v>
      </c>
      <c r="G40" t="s">
        <v>74</v>
      </c>
      <c r="H40" s="11" t="s">
        <v>58</v>
      </c>
      <c r="I40" t="s">
        <v>59</v>
      </c>
      <c r="K40" t="s">
        <v>79</v>
      </c>
    </row>
    <row r="41" spans="1:13" customFormat="1" ht="14.4" customHeight="1" x14ac:dyDescent="0.3">
      <c r="A41" t="s">
        <v>134</v>
      </c>
      <c r="B41" s="42">
        <v>46103</v>
      </c>
      <c r="C41" s="42">
        <v>46103</v>
      </c>
      <c r="D41" s="7"/>
      <c r="E41" s="7" t="s">
        <v>135</v>
      </c>
      <c r="F41" s="7" t="s">
        <v>136</v>
      </c>
      <c r="G41" t="s">
        <v>83</v>
      </c>
      <c r="H41" s="11" t="s">
        <v>75</v>
      </c>
      <c r="I41" t="s">
        <v>137</v>
      </c>
    </row>
    <row r="42" spans="1:13" customFormat="1" x14ac:dyDescent="0.3">
      <c r="A42" s="21" t="s">
        <v>138</v>
      </c>
      <c r="B42" s="42">
        <v>46103</v>
      </c>
      <c r="C42" s="42">
        <v>46103</v>
      </c>
      <c r="D42" s="7" t="s">
        <v>14</v>
      </c>
      <c r="E42" s="7" t="s">
        <v>139</v>
      </c>
      <c r="F42" t="s">
        <v>140</v>
      </c>
      <c r="G42" t="s">
        <v>118</v>
      </c>
      <c r="H42" t="s">
        <v>58</v>
      </c>
      <c r="I42" t="s">
        <v>141</v>
      </c>
      <c r="K42" t="s">
        <v>142</v>
      </c>
    </row>
    <row r="43" spans="1:13" customFormat="1" x14ac:dyDescent="0.3">
      <c r="A43" s="22" t="s">
        <v>143</v>
      </c>
      <c r="B43" s="42">
        <v>46103</v>
      </c>
      <c r="C43" s="42">
        <v>46103</v>
      </c>
      <c r="D43" s="7"/>
      <c r="E43" s="7" t="s">
        <v>144</v>
      </c>
      <c r="F43" s="7" t="s">
        <v>40</v>
      </c>
      <c r="G43" t="s">
        <v>63</v>
      </c>
      <c r="H43" s="11" t="s">
        <v>75</v>
      </c>
      <c r="I43" t="s">
        <v>76</v>
      </c>
    </row>
    <row r="44" spans="1:13" customFormat="1" ht="14.4" customHeight="1" x14ac:dyDescent="0.3">
      <c r="A44" s="22" t="s">
        <v>145</v>
      </c>
      <c r="B44" s="42">
        <v>46108</v>
      </c>
      <c r="C44" s="42">
        <v>46108</v>
      </c>
      <c r="D44" s="7" t="s">
        <v>14</v>
      </c>
      <c r="E44" s="7" t="s">
        <v>146</v>
      </c>
      <c r="F44" s="7" t="s">
        <v>147</v>
      </c>
      <c r="G44" t="s">
        <v>148</v>
      </c>
      <c r="H44" t="s">
        <v>75</v>
      </c>
      <c r="I44" t="s">
        <v>149</v>
      </c>
    </row>
    <row r="45" spans="1:13" customFormat="1" x14ac:dyDescent="0.3">
      <c r="A45" s="18" t="s">
        <v>150</v>
      </c>
      <c r="B45" s="42">
        <v>46109</v>
      </c>
      <c r="C45" s="42">
        <v>46109</v>
      </c>
      <c r="D45" s="7" t="s">
        <v>14</v>
      </c>
      <c r="E45" s="7" t="s">
        <v>151</v>
      </c>
      <c r="F45" t="s">
        <v>133</v>
      </c>
      <c r="G45" t="s">
        <v>152</v>
      </c>
      <c r="H45" t="s">
        <v>75</v>
      </c>
      <c r="I45" t="s">
        <v>153</v>
      </c>
      <c r="J45" t="s">
        <v>154</v>
      </c>
      <c r="K45" t="s">
        <v>77</v>
      </c>
      <c r="L45" t="s">
        <v>155</v>
      </c>
      <c r="M45" s="23" t="s">
        <v>78</v>
      </c>
    </row>
    <row r="46" spans="1:13" customFormat="1" ht="14.4" customHeight="1" x14ac:dyDescent="0.3">
      <c r="A46" s="21" t="s">
        <v>156</v>
      </c>
      <c r="B46" s="42">
        <v>46109</v>
      </c>
      <c r="C46" s="42">
        <v>46109</v>
      </c>
      <c r="D46" s="7"/>
      <c r="E46" s="7" t="s">
        <v>157</v>
      </c>
      <c r="F46" t="s">
        <v>158</v>
      </c>
      <c r="G46" t="s">
        <v>148</v>
      </c>
      <c r="H46" t="s">
        <v>75</v>
      </c>
      <c r="I46" t="s">
        <v>159</v>
      </c>
    </row>
    <row r="47" spans="1:13" customFormat="1" x14ac:dyDescent="0.3">
      <c r="A47" t="s">
        <v>160</v>
      </c>
      <c r="B47" s="42">
        <v>46109</v>
      </c>
      <c r="C47" s="42">
        <v>46110</v>
      </c>
      <c r="D47" s="7" t="s">
        <v>14</v>
      </c>
      <c r="E47" t="s">
        <v>81</v>
      </c>
      <c r="F47" t="s">
        <v>82</v>
      </c>
      <c r="G47" t="s">
        <v>118</v>
      </c>
      <c r="H47" t="s">
        <v>64</v>
      </c>
      <c r="I47" t="s">
        <v>161</v>
      </c>
      <c r="K47" t="s">
        <v>142</v>
      </c>
    </row>
    <row r="48" spans="1:13" customFormat="1" x14ac:dyDescent="0.3">
      <c r="A48" s="17" t="s">
        <v>162</v>
      </c>
      <c r="B48" s="42">
        <v>46110</v>
      </c>
      <c r="C48" s="42">
        <v>46110</v>
      </c>
      <c r="D48" s="7"/>
      <c r="E48" s="7"/>
      <c r="G48" t="s">
        <v>30</v>
      </c>
      <c r="I48" t="s">
        <v>163</v>
      </c>
    </row>
    <row r="49" spans="1:13" customFormat="1" ht="14.4" customHeight="1" x14ac:dyDescent="0.3">
      <c r="A49" t="s">
        <v>164</v>
      </c>
      <c r="B49" s="42">
        <v>46115</v>
      </c>
      <c r="C49" s="42">
        <v>46115</v>
      </c>
      <c r="D49" s="7" t="s">
        <v>14</v>
      </c>
      <c r="E49" s="7" t="s">
        <v>146</v>
      </c>
      <c r="F49" s="7" t="s">
        <v>147</v>
      </c>
      <c r="G49" t="s">
        <v>148</v>
      </c>
      <c r="H49" t="s">
        <v>75</v>
      </c>
      <c r="I49" t="s">
        <v>149</v>
      </c>
    </row>
    <row r="50" spans="1:13" customFormat="1" ht="14.4" customHeight="1" x14ac:dyDescent="0.3">
      <c r="A50" s="9" t="s">
        <v>165</v>
      </c>
      <c r="B50" s="42">
        <v>46116</v>
      </c>
      <c r="C50" s="42">
        <v>46116</v>
      </c>
      <c r="D50" s="7" t="s">
        <v>14</v>
      </c>
      <c r="E50" s="7" t="s">
        <v>166</v>
      </c>
      <c r="F50" s="7" t="s">
        <v>167</v>
      </c>
      <c r="G50" t="s">
        <v>168</v>
      </c>
      <c r="H50" t="s">
        <v>36</v>
      </c>
      <c r="I50" t="s">
        <v>169</v>
      </c>
      <c r="J50" t="s">
        <v>170</v>
      </c>
      <c r="K50" t="s">
        <v>78</v>
      </c>
    </row>
    <row r="51" spans="1:13" customFormat="1" ht="14.4" customHeight="1" x14ac:dyDescent="0.3">
      <c r="A51" s="9" t="s">
        <v>171</v>
      </c>
      <c r="B51" s="42">
        <v>46116</v>
      </c>
      <c r="C51" s="42">
        <v>46117</v>
      </c>
      <c r="D51" s="7"/>
      <c r="E51" s="7" t="s">
        <v>81</v>
      </c>
      <c r="F51" s="7" t="s">
        <v>82</v>
      </c>
      <c r="G51" t="s">
        <v>118</v>
      </c>
      <c r="H51" s="11" t="s">
        <v>64</v>
      </c>
      <c r="I51" s="20" t="s">
        <v>172</v>
      </c>
    </row>
    <row r="52" spans="1:13" customFormat="1" ht="14.4" customHeight="1" x14ac:dyDescent="0.3">
      <c r="A52" s="9" t="s">
        <v>174</v>
      </c>
      <c r="B52" s="42">
        <v>46117</v>
      </c>
      <c r="C52" s="42">
        <v>46117</v>
      </c>
      <c r="D52" s="7"/>
      <c r="E52" s="7" t="s">
        <v>175</v>
      </c>
      <c r="F52" s="7" t="s">
        <v>176</v>
      </c>
      <c r="G52" t="s">
        <v>152</v>
      </c>
      <c r="H52" s="11" t="s">
        <v>58</v>
      </c>
      <c r="I52" t="s">
        <v>172</v>
      </c>
      <c r="J52" t="s">
        <v>177</v>
      </c>
      <c r="K52" t="s">
        <v>129</v>
      </c>
    </row>
    <row r="53" spans="1:13" customFormat="1" x14ac:dyDescent="0.3">
      <c r="A53" t="s">
        <v>178</v>
      </c>
      <c r="B53" s="42">
        <v>46122</v>
      </c>
      <c r="C53" s="42">
        <v>46124</v>
      </c>
      <c r="D53" s="7" t="s">
        <v>14</v>
      </c>
      <c r="E53" s="7" t="s">
        <v>179</v>
      </c>
      <c r="F53" s="7" t="s">
        <v>180</v>
      </c>
      <c r="G53" t="s">
        <v>74</v>
      </c>
      <c r="H53" s="11" t="s">
        <v>58</v>
      </c>
      <c r="I53" t="s">
        <v>181</v>
      </c>
      <c r="K53" t="s">
        <v>79</v>
      </c>
    </row>
    <row r="54" spans="1:13" customFormat="1" ht="14.4" customHeight="1" x14ac:dyDescent="0.3">
      <c r="A54" t="s">
        <v>182</v>
      </c>
      <c r="B54" s="42">
        <v>46122</v>
      </c>
      <c r="C54" s="42">
        <v>46122</v>
      </c>
      <c r="D54" s="7" t="s">
        <v>14</v>
      </c>
      <c r="E54" s="7" t="s">
        <v>146</v>
      </c>
      <c r="F54" s="7" t="s">
        <v>147</v>
      </c>
      <c r="G54" t="s">
        <v>148</v>
      </c>
      <c r="H54" t="s">
        <v>75</v>
      </c>
      <c r="I54" t="s">
        <v>149</v>
      </c>
    </row>
    <row r="55" spans="1:13" customFormat="1" ht="14.4" customHeight="1" x14ac:dyDescent="0.3">
      <c r="A55" t="s">
        <v>178</v>
      </c>
      <c r="B55" s="42">
        <v>46123</v>
      </c>
      <c r="C55" s="42">
        <v>46124</v>
      </c>
      <c r="D55" s="7" t="s">
        <v>14</v>
      </c>
      <c r="E55" s="7" t="s">
        <v>179</v>
      </c>
      <c r="F55" s="7" t="s">
        <v>180</v>
      </c>
      <c r="G55" t="s">
        <v>74</v>
      </c>
      <c r="H55" s="11" t="s">
        <v>58</v>
      </c>
      <c r="I55" t="s">
        <v>181</v>
      </c>
      <c r="K55" t="s">
        <v>79</v>
      </c>
    </row>
    <row r="56" spans="1:13" customFormat="1" ht="14.4" customHeight="1" x14ac:dyDescent="0.3">
      <c r="A56" s="24" t="s">
        <v>183</v>
      </c>
      <c r="B56" s="42">
        <v>46123</v>
      </c>
      <c r="C56" s="42">
        <v>46123</v>
      </c>
      <c r="D56" s="7"/>
      <c r="E56" s="7" t="s">
        <v>184</v>
      </c>
      <c r="F56" s="7" t="s">
        <v>185</v>
      </c>
      <c r="G56" t="s">
        <v>168</v>
      </c>
      <c r="H56" s="11" t="s">
        <v>58</v>
      </c>
      <c r="I56" t="s">
        <v>186</v>
      </c>
      <c r="J56" t="s">
        <v>187</v>
      </c>
    </row>
    <row r="57" spans="1:13" customFormat="1" x14ac:dyDescent="0.3">
      <c r="A57" s="19" t="s">
        <v>178</v>
      </c>
      <c r="B57" s="42">
        <v>46124</v>
      </c>
      <c r="C57" s="42">
        <v>46124</v>
      </c>
      <c r="D57" s="7" t="s">
        <v>14</v>
      </c>
      <c r="E57" s="7" t="s">
        <v>179</v>
      </c>
      <c r="F57" s="7" t="s">
        <v>180</v>
      </c>
      <c r="G57" t="s">
        <v>74</v>
      </c>
      <c r="H57" s="11" t="s">
        <v>58</v>
      </c>
      <c r="I57" t="s">
        <v>181</v>
      </c>
      <c r="K57" t="s">
        <v>79</v>
      </c>
    </row>
    <row r="58" spans="1:13" customFormat="1" ht="14.4" customHeight="1" x14ac:dyDescent="0.3">
      <c r="A58" s="19" t="s">
        <v>188</v>
      </c>
      <c r="B58" s="42">
        <v>46129</v>
      </c>
      <c r="C58" s="42">
        <v>46129</v>
      </c>
      <c r="D58" s="7" t="s">
        <v>14</v>
      </c>
      <c r="E58" s="7" t="s">
        <v>146</v>
      </c>
      <c r="F58" s="7" t="s">
        <v>147</v>
      </c>
      <c r="G58" t="s">
        <v>148</v>
      </c>
      <c r="H58" t="s">
        <v>75</v>
      </c>
      <c r="I58" t="s">
        <v>149</v>
      </c>
    </row>
    <row r="59" spans="1:13" customFormat="1" x14ac:dyDescent="0.3">
      <c r="A59" s="25" t="s">
        <v>189</v>
      </c>
      <c r="B59" s="42">
        <v>46129</v>
      </c>
      <c r="C59" s="42">
        <v>46129</v>
      </c>
      <c r="D59" s="7" t="s">
        <v>14</v>
      </c>
      <c r="E59" s="7" t="s">
        <v>190</v>
      </c>
      <c r="F59" s="7" t="s">
        <v>40</v>
      </c>
      <c r="G59" t="s">
        <v>74</v>
      </c>
      <c r="H59" s="11" t="s">
        <v>75</v>
      </c>
      <c r="I59" t="s">
        <v>191</v>
      </c>
      <c r="K59" t="s">
        <v>77</v>
      </c>
      <c r="L59" t="s">
        <v>78</v>
      </c>
      <c r="M59" t="s">
        <v>192</v>
      </c>
    </row>
    <row r="60" spans="1:13" customFormat="1" x14ac:dyDescent="0.3">
      <c r="A60" s="26" t="s">
        <v>193</v>
      </c>
      <c r="B60" s="42">
        <v>46130</v>
      </c>
      <c r="C60" s="42">
        <v>46130</v>
      </c>
      <c r="D60" s="7" t="s">
        <v>14</v>
      </c>
      <c r="E60" s="7" t="s">
        <v>194</v>
      </c>
      <c r="F60" t="s">
        <v>195</v>
      </c>
      <c r="G60" t="s">
        <v>50</v>
      </c>
      <c r="H60" t="s">
        <v>58</v>
      </c>
      <c r="I60" t="s">
        <v>196</v>
      </c>
    </row>
    <row r="61" spans="1:13" customFormat="1" ht="14.4" customHeight="1" x14ac:dyDescent="0.3">
      <c r="A61" s="25" t="s">
        <v>197</v>
      </c>
      <c r="B61" s="42">
        <v>46130</v>
      </c>
      <c r="C61" s="42">
        <v>46131</v>
      </c>
      <c r="D61" s="7" t="s">
        <v>14</v>
      </c>
      <c r="E61" s="7" t="s">
        <v>198</v>
      </c>
      <c r="F61" s="7" t="s">
        <v>199</v>
      </c>
      <c r="G61" t="s">
        <v>102</v>
      </c>
      <c r="H61" s="11" t="s">
        <v>17</v>
      </c>
      <c r="I61" t="s">
        <v>200</v>
      </c>
    </row>
    <row r="62" spans="1:13" customFormat="1" x14ac:dyDescent="0.3">
      <c r="A62" s="25" t="s">
        <v>201</v>
      </c>
      <c r="B62" s="42">
        <v>46131</v>
      </c>
      <c r="C62" s="42">
        <v>46131</v>
      </c>
      <c r="D62" s="7" t="s">
        <v>14</v>
      </c>
      <c r="E62" s="7" t="s">
        <v>202</v>
      </c>
      <c r="F62" s="7" t="s">
        <v>203</v>
      </c>
      <c r="G62" t="s">
        <v>168</v>
      </c>
      <c r="H62" s="11" t="s">
        <v>75</v>
      </c>
      <c r="I62" t="s">
        <v>204</v>
      </c>
      <c r="J62" t="s">
        <v>205</v>
      </c>
      <c r="K62" t="s">
        <v>78</v>
      </c>
    </row>
    <row r="63" spans="1:13" customFormat="1" ht="14.25" customHeight="1" x14ac:dyDescent="0.3">
      <c r="A63" s="25" t="s">
        <v>197</v>
      </c>
      <c r="B63" s="42">
        <v>46131</v>
      </c>
      <c r="C63" s="42">
        <v>46131</v>
      </c>
      <c r="D63" s="7" t="s">
        <v>14</v>
      </c>
      <c r="E63" s="7" t="s">
        <v>198</v>
      </c>
      <c r="F63" s="7" t="s">
        <v>199</v>
      </c>
      <c r="G63" t="s">
        <v>102</v>
      </c>
      <c r="H63" s="11" t="s">
        <v>17</v>
      </c>
      <c r="I63" t="s">
        <v>200</v>
      </c>
    </row>
    <row r="64" spans="1:13" customFormat="1" x14ac:dyDescent="0.3">
      <c r="A64" s="9" t="s">
        <v>206</v>
      </c>
      <c r="B64" s="42">
        <v>46131</v>
      </c>
      <c r="C64" s="42">
        <v>46131</v>
      </c>
      <c r="D64" s="7" t="s">
        <v>14</v>
      </c>
      <c r="E64" s="7" t="s">
        <v>56</v>
      </c>
      <c r="F64" s="7" t="s">
        <v>57</v>
      </c>
      <c r="G64" t="s">
        <v>16</v>
      </c>
      <c r="H64" s="11" t="s">
        <v>58</v>
      </c>
      <c r="I64" t="s">
        <v>59</v>
      </c>
    </row>
    <row r="65" spans="1:13" customFormat="1" x14ac:dyDescent="0.3">
      <c r="A65" s="16" t="s">
        <v>207</v>
      </c>
      <c r="B65" s="42">
        <v>46133</v>
      </c>
      <c r="C65" s="42">
        <v>46133</v>
      </c>
      <c r="D65" s="7"/>
      <c r="E65" s="7" t="s">
        <v>208</v>
      </c>
      <c r="F65" s="7"/>
    </row>
    <row r="66" spans="1:13" customFormat="1" ht="14.4" customHeight="1" x14ac:dyDescent="0.3">
      <c r="A66" s="9" t="s">
        <v>209</v>
      </c>
      <c r="B66" s="42">
        <v>46137</v>
      </c>
      <c r="C66" s="42">
        <v>46137</v>
      </c>
      <c r="D66" s="7" t="s">
        <v>14</v>
      </c>
      <c r="E66" s="7"/>
      <c r="F66" s="7"/>
      <c r="G66" t="s">
        <v>50</v>
      </c>
      <c r="H66" s="11" t="s">
        <v>64</v>
      </c>
      <c r="I66" t="s">
        <v>210</v>
      </c>
    </row>
    <row r="67" spans="1:13" customFormat="1" x14ac:dyDescent="0.3">
      <c r="A67" s="9" t="s">
        <v>211</v>
      </c>
      <c r="B67" s="42">
        <v>46137</v>
      </c>
      <c r="C67" s="42">
        <v>46137</v>
      </c>
      <c r="D67" s="7" t="s">
        <v>14</v>
      </c>
      <c r="E67" s="7" t="s">
        <v>212</v>
      </c>
      <c r="F67" s="7" t="s">
        <v>213</v>
      </c>
      <c r="G67" t="s">
        <v>74</v>
      </c>
      <c r="H67" t="s">
        <v>75</v>
      </c>
      <c r="I67" t="s">
        <v>76</v>
      </c>
      <c r="K67" t="s">
        <v>77</v>
      </c>
      <c r="L67" t="s">
        <v>78</v>
      </c>
    </row>
    <row r="68" spans="1:13" customFormat="1" x14ac:dyDescent="0.3">
      <c r="A68" s="9" t="s">
        <v>214</v>
      </c>
      <c r="B68" s="42">
        <v>46137</v>
      </c>
      <c r="C68" s="42">
        <v>46137</v>
      </c>
      <c r="D68" s="7"/>
      <c r="E68" s="7" t="s">
        <v>215</v>
      </c>
      <c r="F68" s="7" t="s">
        <v>133</v>
      </c>
      <c r="G68" t="s">
        <v>50</v>
      </c>
      <c r="H68" s="11" t="s">
        <v>75</v>
      </c>
      <c r="I68" t="s">
        <v>216</v>
      </c>
    </row>
    <row r="69" spans="1:13" customFormat="1" x14ac:dyDescent="0.3">
      <c r="A69" s="9" t="s">
        <v>217</v>
      </c>
      <c r="B69" s="42">
        <v>46137</v>
      </c>
      <c r="C69" s="42">
        <v>46138</v>
      </c>
      <c r="D69" s="7" t="s">
        <v>14</v>
      </c>
      <c r="E69" s="7" t="s">
        <v>218</v>
      </c>
      <c r="F69" s="7" t="s">
        <v>219</v>
      </c>
      <c r="G69" t="s">
        <v>220</v>
      </c>
      <c r="H69" s="11" t="s">
        <v>75</v>
      </c>
      <c r="I69" t="s">
        <v>221</v>
      </c>
    </row>
    <row r="70" spans="1:13" customFormat="1" ht="14.4" customHeight="1" x14ac:dyDescent="0.3">
      <c r="A70" s="17" t="s">
        <v>223</v>
      </c>
      <c r="B70" s="42">
        <v>46138</v>
      </c>
      <c r="C70" s="42">
        <v>46138</v>
      </c>
      <c r="D70" s="7"/>
      <c r="E70" s="7" t="s">
        <v>146</v>
      </c>
      <c r="F70" t="s">
        <v>147</v>
      </c>
      <c r="G70" t="s">
        <v>50</v>
      </c>
      <c r="H70" t="s">
        <v>75</v>
      </c>
      <c r="I70" t="s">
        <v>187</v>
      </c>
    </row>
    <row r="71" spans="1:13" customFormat="1" x14ac:dyDescent="0.3">
      <c r="A71" s="9" t="s">
        <v>224</v>
      </c>
      <c r="B71" s="42">
        <v>46138</v>
      </c>
      <c r="C71" s="42">
        <v>46138</v>
      </c>
      <c r="D71" s="7"/>
      <c r="E71" s="7" t="s">
        <v>225</v>
      </c>
      <c r="F71" s="7" t="s">
        <v>226</v>
      </c>
      <c r="G71" t="s">
        <v>152</v>
      </c>
      <c r="H71" s="11" t="s">
        <v>17</v>
      </c>
      <c r="I71" t="s">
        <v>227</v>
      </c>
      <c r="J71" t="s">
        <v>228</v>
      </c>
      <c r="K71" t="s">
        <v>129</v>
      </c>
    </row>
    <row r="72" spans="1:13" customFormat="1" x14ac:dyDescent="0.3">
      <c r="A72" s="9" t="s">
        <v>217</v>
      </c>
      <c r="B72" s="42">
        <v>46138</v>
      </c>
      <c r="C72" s="42">
        <v>46138</v>
      </c>
      <c r="D72" s="7" t="s">
        <v>14</v>
      </c>
      <c r="E72" s="7" t="s">
        <v>218</v>
      </c>
      <c r="F72" s="7" t="s">
        <v>219</v>
      </c>
      <c r="G72" t="s">
        <v>220</v>
      </c>
      <c r="H72" s="11" t="s">
        <v>75</v>
      </c>
      <c r="I72" t="s">
        <v>221</v>
      </c>
    </row>
    <row r="73" spans="1:13" customFormat="1" x14ac:dyDescent="0.3">
      <c r="A73" s="16" t="s">
        <v>229</v>
      </c>
      <c r="B73" s="42">
        <v>46138</v>
      </c>
      <c r="C73" s="42">
        <v>46138</v>
      </c>
      <c r="D73" s="7"/>
      <c r="E73" s="7"/>
    </row>
    <row r="74" spans="1:13" customFormat="1" ht="14.4" customHeight="1" x14ac:dyDescent="0.3">
      <c r="A74" s="27" t="s">
        <v>230</v>
      </c>
      <c r="B74" s="42">
        <v>46138</v>
      </c>
      <c r="C74" s="42">
        <v>46138</v>
      </c>
      <c r="D74" s="7"/>
      <c r="E74" s="7"/>
      <c r="G74" t="s">
        <v>30</v>
      </c>
      <c r="I74" t="s">
        <v>231</v>
      </c>
    </row>
    <row r="75" spans="1:13" customFormat="1" x14ac:dyDescent="0.3">
      <c r="A75" s="9" t="s">
        <v>232</v>
      </c>
      <c r="B75" s="42">
        <v>46140</v>
      </c>
      <c r="C75" s="42">
        <v>46140</v>
      </c>
      <c r="D75" s="7"/>
      <c r="E75" s="7" t="s">
        <v>233</v>
      </c>
      <c r="F75" s="7" t="s">
        <v>133</v>
      </c>
      <c r="G75" t="s">
        <v>74</v>
      </c>
      <c r="H75" t="s">
        <v>75</v>
      </c>
      <c r="I75" t="s">
        <v>76</v>
      </c>
    </row>
    <row r="76" spans="1:13" customFormat="1" x14ac:dyDescent="0.3">
      <c r="A76" s="16" t="s">
        <v>234</v>
      </c>
      <c r="B76" s="42">
        <v>46140</v>
      </c>
      <c r="C76" s="42">
        <v>46140</v>
      </c>
      <c r="D76" s="7"/>
      <c r="E76" s="7" t="s">
        <v>208</v>
      </c>
    </row>
    <row r="77" spans="1:13" customFormat="1" x14ac:dyDescent="0.3">
      <c r="A77" s="9" t="s">
        <v>235</v>
      </c>
      <c r="B77" s="42">
        <v>46143</v>
      </c>
      <c r="C77" s="42">
        <v>46143</v>
      </c>
      <c r="D77" s="7" t="s">
        <v>14</v>
      </c>
      <c r="E77" s="7" t="s">
        <v>146</v>
      </c>
      <c r="F77" s="7" t="s">
        <v>236</v>
      </c>
      <c r="G77" t="s">
        <v>50</v>
      </c>
      <c r="H77" s="11" t="s">
        <v>75</v>
      </c>
      <c r="I77" t="s">
        <v>237</v>
      </c>
    </row>
    <row r="78" spans="1:13" customFormat="1" x14ac:dyDescent="0.3">
      <c r="A78" s="9" t="s">
        <v>238</v>
      </c>
      <c r="B78" s="42">
        <v>46144</v>
      </c>
      <c r="C78" s="42">
        <v>46145</v>
      </c>
      <c r="D78" s="7"/>
      <c r="E78" s="7" t="s">
        <v>239</v>
      </c>
      <c r="F78" s="7" t="s">
        <v>240</v>
      </c>
      <c r="G78" t="s">
        <v>30</v>
      </c>
      <c r="H78" s="11" t="s">
        <v>17</v>
      </c>
      <c r="I78" t="s">
        <v>231</v>
      </c>
    </row>
    <row r="79" spans="1:13" ht="15" customHeight="1" x14ac:dyDescent="0.3">
      <c r="A79" s="15" t="s">
        <v>238</v>
      </c>
      <c r="B79" s="42">
        <v>46145</v>
      </c>
      <c r="C79" s="42">
        <v>46145</v>
      </c>
      <c r="D79" s="7"/>
      <c r="E79" s="7" t="s">
        <v>239</v>
      </c>
      <c r="F79" s="7" t="s">
        <v>240</v>
      </c>
      <c r="G79" t="s">
        <v>30</v>
      </c>
      <c r="H79" s="11" t="s">
        <v>17</v>
      </c>
      <c r="I79" t="s">
        <v>231</v>
      </c>
      <c r="K79"/>
      <c r="L79"/>
      <c r="M79"/>
    </row>
    <row r="80" spans="1:13" customFormat="1" x14ac:dyDescent="0.3">
      <c r="A80" t="s">
        <v>241</v>
      </c>
      <c r="B80" s="42">
        <v>46145</v>
      </c>
      <c r="C80" s="42">
        <v>46145</v>
      </c>
      <c r="D80" s="7" t="s">
        <v>14</v>
      </c>
      <c r="E80" t="s">
        <v>81</v>
      </c>
      <c r="F80" t="s">
        <v>82</v>
      </c>
      <c r="G80" t="s">
        <v>168</v>
      </c>
      <c r="H80" t="s">
        <v>64</v>
      </c>
      <c r="I80" t="s">
        <v>242</v>
      </c>
      <c r="J80" t="s">
        <v>243</v>
      </c>
      <c r="K80" t="s">
        <v>78</v>
      </c>
      <c r="L80" t="s">
        <v>130</v>
      </c>
    </row>
    <row r="81" spans="1:13" customFormat="1" x14ac:dyDescent="0.3">
      <c r="A81" s="9" t="s">
        <v>244</v>
      </c>
      <c r="B81" s="42">
        <v>46145</v>
      </c>
      <c r="C81" s="42">
        <v>46145</v>
      </c>
      <c r="D81" s="7" t="s">
        <v>14</v>
      </c>
      <c r="E81" s="7" t="s">
        <v>245</v>
      </c>
      <c r="F81" t="s">
        <v>246</v>
      </c>
      <c r="G81" t="s">
        <v>152</v>
      </c>
      <c r="H81" t="s">
        <v>17</v>
      </c>
      <c r="I81" t="s">
        <v>247</v>
      </c>
      <c r="J81" t="s">
        <v>248</v>
      </c>
      <c r="K81" t="s">
        <v>77</v>
      </c>
    </row>
    <row r="82" spans="1:13" customFormat="1" ht="14.4" customHeight="1" x14ac:dyDescent="0.3">
      <c r="A82" s="15" t="s">
        <v>249</v>
      </c>
      <c r="B82" s="42">
        <v>46147</v>
      </c>
      <c r="C82" s="42">
        <v>46147</v>
      </c>
      <c r="D82" s="7"/>
      <c r="E82" s="7" t="s">
        <v>208</v>
      </c>
      <c r="F82" s="7" t="s">
        <v>250</v>
      </c>
      <c r="G82" t="s">
        <v>50</v>
      </c>
      <c r="H82" s="11" t="s">
        <v>75</v>
      </c>
      <c r="I82" t="s">
        <v>251</v>
      </c>
    </row>
    <row r="83" spans="1:13" customFormat="1" x14ac:dyDescent="0.3">
      <c r="A83" s="9" t="s">
        <v>252</v>
      </c>
      <c r="B83" s="42">
        <v>46148</v>
      </c>
      <c r="C83" s="42">
        <v>46148</v>
      </c>
      <c r="D83" s="7" t="s">
        <v>14</v>
      </c>
      <c r="E83" s="7" t="s">
        <v>173</v>
      </c>
      <c r="F83" t="s">
        <v>253</v>
      </c>
      <c r="G83" t="s">
        <v>118</v>
      </c>
      <c r="H83" t="s">
        <v>64</v>
      </c>
      <c r="I83" s="10" t="s">
        <v>254</v>
      </c>
      <c r="K83" t="s">
        <v>142</v>
      </c>
    </row>
    <row r="84" spans="1:13" customFormat="1" x14ac:dyDescent="0.3">
      <c r="A84" t="s">
        <v>255</v>
      </c>
      <c r="B84" s="42">
        <v>46150</v>
      </c>
      <c r="C84" s="42">
        <v>46150</v>
      </c>
      <c r="D84" s="7" t="s">
        <v>14</v>
      </c>
      <c r="E84" s="7" t="s">
        <v>146</v>
      </c>
      <c r="F84" s="7" t="s">
        <v>147</v>
      </c>
      <c r="G84" t="s">
        <v>50</v>
      </c>
      <c r="H84" t="s">
        <v>75</v>
      </c>
      <c r="I84" t="s">
        <v>256</v>
      </c>
    </row>
    <row r="85" spans="1:13" customFormat="1" x14ac:dyDescent="0.3">
      <c r="A85" s="9" t="s">
        <v>257</v>
      </c>
      <c r="B85" s="42">
        <v>46151</v>
      </c>
      <c r="C85" s="42">
        <v>46151</v>
      </c>
      <c r="D85" s="7" t="s">
        <v>14</v>
      </c>
      <c r="E85" s="7" t="s">
        <v>258</v>
      </c>
      <c r="F85" t="s">
        <v>259</v>
      </c>
      <c r="G85" t="s">
        <v>22</v>
      </c>
      <c r="H85" t="s">
        <v>58</v>
      </c>
      <c r="I85" t="s">
        <v>260</v>
      </c>
    </row>
    <row r="86" spans="1:13" customFormat="1" ht="14.4" customHeight="1" x14ac:dyDescent="0.3">
      <c r="A86" t="s">
        <v>261</v>
      </c>
      <c r="B86" s="42">
        <v>46151</v>
      </c>
      <c r="C86" s="42">
        <v>46152</v>
      </c>
      <c r="D86" s="7" t="s">
        <v>14</v>
      </c>
      <c r="E86" s="7" t="s">
        <v>198</v>
      </c>
      <c r="F86" s="7" t="s">
        <v>199</v>
      </c>
      <c r="G86" t="s">
        <v>102</v>
      </c>
      <c r="H86" s="11" t="s">
        <v>64</v>
      </c>
      <c r="I86" t="s">
        <v>262</v>
      </c>
    </row>
    <row r="87" spans="1:13" customFormat="1" x14ac:dyDescent="0.3">
      <c r="A87" t="s">
        <v>263</v>
      </c>
      <c r="B87" s="42">
        <v>46151</v>
      </c>
      <c r="C87" s="42">
        <v>46151</v>
      </c>
      <c r="D87" s="7" t="s">
        <v>14</v>
      </c>
      <c r="E87" s="7" t="s">
        <v>264</v>
      </c>
      <c r="F87" s="7" t="s">
        <v>140</v>
      </c>
      <c r="G87" t="s">
        <v>152</v>
      </c>
      <c r="H87" s="11" t="s">
        <v>58</v>
      </c>
      <c r="I87" t="s">
        <v>265</v>
      </c>
      <c r="J87" t="s">
        <v>266</v>
      </c>
      <c r="K87" t="s">
        <v>129</v>
      </c>
    </row>
    <row r="88" spans="1:13" customFormat="1" x14ac:dyDescent="0.3">
      <c r="A88" t="s">
        <v>261</v>
      </c>
      <c r="B88" s="42">
        <v>46152</v>
      </c>
      <c r="C88" s="42">
        <v>46152</v>
      </c>
      <c r="D88" s="7" t="s">
        <v>14</v>
      </c>
      <c r="E88" s="7" t="s">
        <v>198</v>
      </c>
      <c r="F88" s="7" t="s">
        <v>199</v>
      </c>
      <c r="G88" t="s">
        <v>102</v>
      </c>
      <c r="H88" s="11" t="s">
        <v>64</v>
      </c>
      <c r="I88" t="s">
        <v>262</v>
      </c>
    </row>
    <row r="89" spans="1:13" customFormat="1" x14ac:dyDescent="0.3">
      <c r="A89" s="9" t="s">
        <v>267</v>
      </c>
      <c r="B89" s="42">
        <v>46152</v>
      </c>
      <c r="C89" s="42">
        <v>46152</v>
      </c>
      <c r="D89" s="7" t="s">
        <v>14</v>
      </c>
      <c r="E89" s="7" t="s">
        <v>56</v>
      </c>
      <c r="F89" s="7" t="s">
        <v>259</v>
      </c>
      <c r="G89" t="s">
        <v>22</v>
      </c>
      <c r="H89" s="11" t="s">
        <v>58</v>
      </c>
      <c r="I89" t="s">
        <v>260</v>
      </c>
    </row>
    <row r="90" spans="1:13" customFormat="1" x14ac:dyDescent="0.3">
      <c r="A90" s="9" t="s">
        <v>268</v>
      </c>
      <c r="B90" s="42">
        <v>46152</v>
      </c>
      <c r="C90" s="42">
        <v>46152</v>
      </c>
      <c r="D90" s="7"/>
      <c r="E90" s="7" t="s">
        <v>187</v>
      </c>
      <c r="F90" s="7" t="s">
        <v>187</v>
      </c>
      <c r="G90" t="s">
        <v>269</v>
      </c>
      <c r="H90" s="11" t="s">
        <v>187</v>
      </c>
      <c r="I90" t="s">
        <v>187</v>
      </c>
    </row>
    <row r="91" spans="1:13" customFormat="1" ht="14.4" customHeight="1" x14ac:dyDescent="0.3">
      <c r="A91" s="17" t="s">
        <v>270</v>
      </c>
      <c r="B91" s="42">
        <v>46152</v>
      </c>
      <c r="C91" s="42">
        <v>46152</v>
      </c>
      <c r="D91" s="7"/>
      <c r="E91" s="7"/>
    </row>
    <row r="92" spans="1:13" customFormat="1" x14ac:dyDescent="0.3">
      <c r="A92" s="17" t="s">
        <v>271</v>
      </c>
      <c r="B92" s="42">
        <v>46152</v>
      </c>
      <c r="C92" s="42">
        <v>46152</v>
      </c>
      <c r="D92" s="7"/>
      <c r="E92" s="7" t="s">
        <v>272</v>
      </c>
      <c r="F92" s="7" t="s">
        <v>62</v>
      </c>
      <c r="G92" t="s">
        <v>168</v>
      </c>
      <c r="H92" t="s">
        <v>64</v>
      </c>
      <c r="I92" t="s">
        <v>273</v>
      </c>
    </row>
    <row r="93" spans="1:13" customFormat="1" x14ac:dyDescent="0.3">
      <c r="A93" s="17" t="s">
        <v>274</v>
      </c>
      <c r="B93" s="42">
        <v>46152</v>
      </c>
      <c r="C93" s="42">
        <v>46152</v>
      </c>
      <c r="D93" s="7"/>
      <c r="E93" s="7"/>
      <c r="F93" s="7"/>
      <c r="G93" t="s">
        <v>30</v>
      </c>
      <c r="I93" t="s">
        <v>275</v>
      </c>
    </row>
    <row r="94" spans="1:13" ht="14.4" customHeight="1" x14ac:dyDescent="0.3">
      <c r="A94" t="s">
        <v>276</v>
      </c>
      <c r="B94" s="42">
        <v>46156</v>
      </c>
      <c r="C94" s="42">
        <v>46156</v>
      </c>
      <c r="D94" s="7" t="s">
        <v>14</v>
      </c>
      <c r="E94" s="7" t="s">
        <v>277</v>
      </c>
      <c r="F94" t="s">
        <v>277</v>
      </c>
      <c r="G94" t="s">
        <v>50</v>
      </c>
      <c r="H94" t="s">
        <v>17</v>
      </c>
      <c r="I94" t="s">
        <v>278</v>
      </c>
      <c r="K94"/>
      <c r="L94"/>
      <c r="M94"/>
    </row>
    <row r="95" spans="1:13" customFormat="1" x14ac:dyDescent="0.3">
      <c r="A95" s="11" t="s">
        <v>279</v>
      </c>
      <c r="B95" s="43">
        <v>46157</v>
      </c>
      <c r="C95" s="43">
        <v>46157</v>
      </c>
      <c r="D95" s="13"/>
      <c r="E95" s="13" t="s">
        <v>280</v>
      </c>
      <c r="F95" s="13" t="s">
        <v>73</v>
      </c>
      <c r="G95" s="11" t="s">
        <v>74</v>
      </c>
      <c r="H95" s="11" t="s">
        <v>75</v>
      </c>
      <c r="I95" s="11" t="s">
        <v>76</v>
      </c>
      <c r="K95" s="11"/>
      <c r="L95" s="11"/>
      <c r="M95" s="11"/>
    </row>
    <row r="96" spans="1:13" customFormat="1" x14ac:dyDescent="0.3">
      <c r="A96" s="19" t="s">
        <v>281</v>
      </c>
      <c r="B96" s="42">
        <v>46158</v>
      </c>
      <c r="C96" s="42">
        <v>46159</v>
      </c>
      <c r="D96" s="7"/>
      <c r="E96" s="7" t="s">
        <v>282</v>
      </c>
      <c r="F96" s="7" t="s">
        <v>282</v>
      </c>
      <c r="G96" t="s">
        <v>220</v>
      </c>
      <c r="H96" s="11" t="s">
        <v>64</v>
      </c>
      <c r="I96" t="s">
        <v>210</v>
      </c>
    </row>
    <row r="97" spans="1:11" customFormat="1" ht="14.4" customHeight="1" x14ac:dyDescent="0.3">
      <c r="A97" s="15" t="s">
        <v>283</v>
      </c>
      <c r="B97" s="42">
        <v>46158</v>
      </c>
      <c r="C97" s="42">
        <v>46158</v>
      </c>
      <c r="D97" s="7" t="s">
        <v>14</v>
      </c>
      <c r="E97" s="7" t="s">
        <v>222</v>
      </c>
      <c r="F97" t="s">
        <v>284</v>
      </c>
      <c r="G97" t="s">
        <v>285</v>
      </c>
      <c r="H97" t="s">
        <v>17</v>
      </c>
      <c r="I97" t="s">
        <v>286</v>
      </c>
    </row>
    <row r="98" spans="1:11" customFormat="1" x14ac:dyDescent="0.3">
      <c r="A98" s="19" t="s">
        <v>287</v>
      </c>
      <c r="B98" s="42">
        <v>46158</v>
      </c>
      <c r="C98" s="42">
        <v>46158</v>
      </c>
      <c r="D98" s="7"/>
      <c r="E98" s="7" t="s">
        <v>288</v>
      </c>
      <c r="F98" s="7" t="s">
        <v>185</v>
      </c>
      <c r="G98" t="s">
        <v>118</v>
      </c>
      <c r="H98" s="11" t="s">
        <v>58</v>
      </c>
      <c r="I98" s="10" t="s">
        <v>289</v>
      </c>
    </row>
    <row r="99" spans="1:11" customFormat="1" x14ac:dyDescent="0.3">
      <c r="A99" s="16" t="s">
        <v>290</v>
      </c>
      <c r="B99" s="42">
        <v>46158</v>
      </c>
      <c r="C99" s="42">
        <v>46158</v>
      </c>
      <c r="D99" s="7"/>
      <c r="E99" s="7" t="s">
        <v>291</v>
      </c>
      <c r="F99" t="s">
        <v>292</v>
      </c>
      <c r="G99" t="s">
        <v>285</v>
      </c>
      <c r="H99" t="s">
        <v>36</v>
      </c>
      <c r="I99" t="s">
        <v>293</v>
      </c>
    </row>
    <row r="100" spans="1:11" customFormat="1" x14ac:dyDescent="0.3">
      <c r="A100" s="19" t="s">
        <v>281</v>
      </c>
      <c r="B100" s="42">
        <v>46159</v>
      </c>
      <c r="C100" s="42">
        <v>46159</v>
      </c>
      <c r="D100" s="7"/>
      <c r="E100" s="7" t="s">
        <v>282</v>
      </c>
      <c r="F100" s="7" t="s">
        <v>282</v>
      </c>
      <c r="G100" t="s">
        <v>220</v>
      </c>
      <c r="H100" s="11" t="s">
        <v>64</v>
      </c>
      <c r="I100" t="s">
        <v>210</v>
      </c>
    </row>
    <row r="101" spans="1:11" customFormat="1" ht="14.4" customHeight="1" x14ac:dyDescent="0.3">
      <c r="A101" s="25" t="s">
        <v>294</v>
      </c>
      <c r="B101" s="42">
        <v>46159</v>
      </c>
      <c r="C101" s="42">
        <v>46159</v>
      </c>
      <c r="D101" s="7" t="s">
        <v>14</v>
      </c>
      <c r="E101" s="7" t="s">
        <v>172</v>
      </c>
      <c r="F101" s="7"/>
      <c r="G101" t="s">
        <v>83</v>
      </c>
      <c r="H101" s="11" t="s">
        <v>36</v>
      </c>
      <c r="I101" t="s">
        <v>295</v>
      </c>
    </row>
    <row r="102" spans="1:11" customFormat="1" ht="14.4" customHeight="1" x14ac:dyDescent="0.3">
      <c r="A102" s="25" t="s">
        <v>296</v>
      </c>
      <c r="B102" s="42">
        <v>46159</v>
      </c>
      <c r="C102" s="42">
        <v>46159</v>
      </c>
      <c r="D102" s="7"/>
      <c r="E102" s="7" t="s">
        <v>297</v>
      </c>
      <c r="F102" s="7" t="s">
        <v>298</v>
      </c>
      <c r="G102" t="s">
        <v>118</v>
      </c>
      <c r="H102" s="11" t="s">
        <v>64</v>
      </c>
      <c r="I102" s="20" t="s">
        <v>172</v>
      </c>
    </row>
    <row r="103" spans="1:11" customFormat="1" ht="14.4" customHeight="1" x14ac:dyDescent="0.3">
      <c r="A103" s="25" t="s">
        <v>299</v>
      </c>
      <c r="B103" s="42">
        <v>46159</v>
      </c>
      <c r="C103" s="42">
        <v>46159</v>
      </c>
      <c r="D103" s="7"/>
      <c r="E103" s="7" t="s">
        <v>297</v>
      </c>
      <c r="F103" s="7" t="s">
        <v>298</v>
      </c>
      <c r="G103" t="s">
        <v>118</v>
      </c>
      <c r="H103" s="11" t="s">
        <v>64</v>
      </c>
      <c r="I103" s="20" t="s">
        <v>172</v>
      </c>
    </row>
    <row r="104" spans="1:11" customFormat="1" ht="14.4" customHeight="1" x14ac:dyDescent="0.3">
      <c r="A104" t="s">
        <v>300</v>
      </c>
      <c r="B104" s="42">
        <v>46161</v>
      </c>
      <c r="C104" s="42">
        <v>46161</v>
      </c>
      <c r="D104" s="7"/>
      <c r="E104" s="7" t="s">
        <v>301</v>
      </c>
      <c r="F104" t="s">
        <v>147</v>
      </c>
      <c r="G104" t="s">
        <v>74</v>
      </c>
      <c r="H104" t="s">
        <v>75</v>
      </c>
      <c r="I104" t="s">
        <v>76</v>
      </c>
    </row>
    <row r="105" spans="1:11" customFormat="1" x14ac:dyDescent="0.3">
      <c r="A105" s="19" t="s">
        <v>302</v>
      </c>
      <c r="B105" s="42">
        <v>46161</v>
      </c>
      <c r="C105" s="42">
        <v>46162</v>
      </c>
      <c r="D105" s="7" t="s">
        <v>14</v>
      </c>
      <c r="E105" t="s">
        <v>81</v>
      </c>
      <c r="F105" t="s">
        <v>82</v>
      </c>
      <c r="G105" t="s">
        <v>118</v>
      </c>
      <c r="H105" t="s">
        <v>303</v>
      </c>
      <c r="I105" t="s">
        <v>302</v>
      </c>
      <c r="K105" t="s">
        <v>142</v>
      </c>
    </row>
    <row r="106" spans="1:11" customFormat="1" x14ac:dyDescent="0.3">
      <c r="A106" s="19" t="s">
        <v>304</v>
      </c>
      <c r="B106" s="42">
        <v>46164</v>
      </c>
      <c r="C106" s="42">
        <v>46164</v>
      </c>
      <c r="D106" s="7" t="s">
        <v>14</v>
      </c>
      <c r="E106" s="7" t="s">
        <v>146</v>
      </c>
      <c r="F106" s="7" t="s">
        <v>147</v>
      </c>
      <c r="G106" t="s">
        <v>50</v>
      </c>
      <c r="H106" t="s">
        <v>75</v>
      </c>
      <c r="I106" t="s">
        <v>256</v>
      </c>
    </row>
    <row r="107" spans="1:11" customFormat="1" ht="14.4" customHeight="1" x14ac:dyDescent="0.3">
      <c r="A107" s="19" t="s">
        <v>305</v>
      </c>
      <c r="B107" s="42">
        <v>46165</v>
      </c>
      <c r="C107" s="42">
        <v>46166</v>
      </c>
      <c r="D107" s="7"/>
      <c r="E107" s="7" t="s">
        <v>306</v>
      </c>
      <c r="F107" s="7" t="s">
        <v>307</v>
      </c>
      <c r="G107" t="s">
        <v>220</v>
      </c>
      <c r="H107" s="11" t="s">
        <v>58</v>
      </c>
      <c r="I107" t="s">
        <v>103</v>
      </c>
    </row>
    <row r="108" spans="1:11" customFormat="1" ht="14.4" customHeight="1" x14ac:dyDescent="0.3">
      <c r="A108" s="19" t="s">
        <v>308</v>
      </c>
      <c r="B108" s="42">
        <v>46165</v>
      </c>
      <c r="C108" s="42">
        <v>46165</v>
      </c>
      <c r="D108" s="7" t="s">
        <v>14</v>
      </c>
      <c r="E108" s="7" t="s">
        <v>309</v>
      </c>
      <c r="F108" s="7" t="s">
        <v>310</v>
      </c>
      <c r="G108" t="s">
        <v>152</v>
      </c>
      <c r="H108" s="11" t="s">
        <v>17</v>
      </c>
      <c r="I108" t="s">
        <v>311</v>
      </c>
      <c r="J108" t="s">
        <v>312</v>
      </c>
      <c r="K108" t="s">
        <v>129</v>
      </c>
    </row>
    <row r="109" spans="1:11" customFormat="1" x14ac:dyDescent="0.3">
      <c r="A109" s="25" t="s">
        <v>313</v>
      </c>
      <c r="B109" s="42">
        <v>46165</v>
      </c>
      <c r="C109" s="42">
        <v>46165</v>
      </c>
      <c r="D109" s="7" t="s">
        <v>14</v>
      </c>
      <c r="E109" s="7" t="s">
        <v>314</v>
      </c>
      <c r="F109" t="s">
        <v>185</v>
      </c>
      <c r="G109" t="s">
        <v>118</v>
      </c>
      <c r="H109" t="s">
        <v>58</v>
      </c>
      <c r="I109" t="s">
        <v>315</v>
      </c>
      <c r="K109" t="s">
        <v>142</v>
      </c>
    </row>
    <row r="110" spans="1:11" customFormat="1" x14ac:dyDescent="0.3">
      <c r="A110" t="s">
        <v>316</v>
      </c>
      <c r="B110" s="42">
        <v>46165</v>
      </c>
      <c r="C110" s="42">
        <v>46165</v>
      </c>
      <c r="D110" s="7" t="s">
        <v>14</v>
      </c>
      <c r="E110" s="7" t="s">
        <v>317</v>
      </c>
      <c r="F110" s="7" t="s">
        <v>318</v>
      </c>
      <c r="G110" t="s">
        <v>50</v>
      </c>
      <c r="H110" t="s">
        <v>58</v>
      </c>
      <c r="I110" t="s">
        <v>319</v>
      </c>
    </row>
    <row r="111" spans="1:11" customFormat="1" x14ac:dyDescent="0.3">
      <c r="A111" s="27" t="s">
        <v>320</v>
      </c>
      <c r="B111" s="42">
        <v>46165</v>
      </c>
      <c r="C111" s="42">
        <v>46165</v>
      </c>
      <c r="D111" s="7"/>
      <c r="E111" s="7"/>
      <c r="G111" t="s">
        <v>30</v>
      </c>
      <c r="I111" t="s">
        <v>163</v>
      </c>
    </row>
    <row r="112" spans="1:11" customFormat="1" x14ac:dyDescent="0.3">
      <c r="A112" s="19" t="s">
        <v>305</v>
      </c>
      <c r="B112" s="42">
        <v>46166</v>
      </c>
      <c r="C112" s="42">
        <v>46166</v>
      </c>
      <c r="D112" s="7"/>
      <c r="E112" s="7" t="s">
        <v>306</v>
      </c>
      <c r="F112" s="7" t="s">
        <v>307</v>
      </c>
      <c r="G112" t="s">
        <v>220</v>
      </c>
      <c r="H112" s="11" t="s">
        <v>58</v>
      </c>
      <c r="I112" t="s">
        <v>103</v>
      </c>
    </row>
    <row r="113" spans="1:13" customFormat="1" ht="14.4" customHeight="1" x14ac:dyDescent="0.3">
      <c r="A113" s="17" t="s">
        <v>321</v>
      </c>
      <c r="B113" s="42">
        <v>46166</v>
      </c>
      <c r="C113" s="42">
        <v>46166</v>
      </c>
      <c r="D113" s="7"/>
      <c r="E113" s="7"/>
      <c r="G113" t="s">
        <v>30</v>
      </c>
      <c r="I113" s="15" t="s">
        <v>163</v>
      </c>
    </row>
    <row r="114" spans="1:13" customFormat="1" x14ac:dyDescent="0.3">
      <c r="A114" s="15" t="s">
        <v>322</v>
      </c>
      <c r="B114" s="42">
        <v>46168</v>
      </c>
      <c r="C114" s="42">
        <v>46168</v>
      </c>
      <c r="D114" s="7"/>
      <c r="E114" s="7" t="s">
        <v>301</v>
      </c>
      <c r="F114" t="s">
        <v>147</v>
      </c>
      <c r="G114" t="s">
        <v>74</v>
      </c>
      <c r="H114" t="s">
        <v>75</v>
      </c>
      <c r="I114" t="s">
        <v>76</v>
      </c>
    </row>
    <row r="115" spans="1:13" customFormat="1" x14ac:dyDescent="0.3">
      <c r="A115" s="19" t="s">
        <v>323</v>
      </c>
      <c r="B115" s="42">
        <v>46169</v>
      </c>
      <c r="C115" s="42">
        <v>46169</v>
      </c>
      <c r="D115" s="7"/>
      <c r="E115" s="7" t="s">
        <v>179</v>
      </c>
      <c r="F115" s="7" t="s">
        <v>324</v>
      </c>
      <c r="G115" t="s">
        <v>83</v>
      </c>
      <c r="H115" s="11" t="s">
        <v>17</v>
      </c>
      <c r="I115" t="s">
        <v>325</v>
      </c>
    </row>
    <row r="116" spans="1:13" customFormat="1" x14ac:dyDescent="0.3">
      <c r="A116" s="19" t="s">
        <v>326</v>
      </c>
      <c r="B116" s="42">
        <v>46170</v>
      </c>
      <c r="C116" s="42">
        <v>46170</v>
      </c>
      <c r="D116" s="7"/>
      <c r="E116" s="7" t="s">
        <v>194</v>
      </c>
      <c r="F116" s="7" t="s">
        <v>195</v>
      </c>
      <c r="G116" t="s">
        <v>16</v>
      </c>
      <c r="H116" s="11" t="s">
        <v>58</v>
      </c>
      <c r="I116" t="s">
        <v>327</v>
      </c>
    </row>
    <row r="117" spans="1:13" customFormat="1" ht="14.4" customHeight="1" x14ac:dyDescent="0.3">
      <c r="A117" s="19" t="s">
        <v>328</v>
      </c>
      <c r="B117" s="42">
        <v>46170</v>
      </c>
      <c r="C117" s="42">
        <v>46170</v>
      </c>
      <c r="D117" s="7" t="s">
        <v>14</v>
      </c>
      <c r="E117" s="7" t="s">
        <v>277</v>
      </c>
      <c r="F117" t="s">
        <v>277</v>
      </c>
      <c r="G117" t="s">
        <v>50</v>
      </c>
      <c r="H117" t="s">
        <v>17</v>
      </c>
      <c r="I117" t="s">
        <v>278</v>
      </c>
    </row>
    <row r="118" spans="1:13" customFormat="1" ht="14.4" customHeight="1" x14ac:dyDescent="0.3">
      <c r="A118" s="22" t="s">
        <v>329</v>
      </c>
      <c r="B118" s="42">
        <v>46170</v>
      </c>
      <c r="C118" s="42">
        <v>46170</v>
      </c>
      <c r="D118" s="7"/>
      <c r="E118" s="7" t="s">
        <v>330</v>
      </c>
      <c r="F118" t="s">
        <v>331</v>
      </c>
      <c r="G118" t="s">
        <v>118</v>
      </c>
      <c r="H118" t="s">
        <v>64</v>
      </c>
      <c r="I118" t="s">
        <v>332</v>
      </c>
    </row>
    <row r="119" spans="1:13" customFormat="1" x14ac:dyDescent="0.3">
      <c r="A119" s="11" t="s">
        <v>333</v>
      </c>
      <c r="B119" s="43">
        <v>46171</v>
      </c>
      <c r="C119" s="43">
        <v>46171</v>
      </c>
      <c r="D119" s="13"/>
      <c r="E119" s="13" t="s">
        <v>280</v>
      </c>
      <c r="F119" s="13" t="s">
        <v>73</v>
      </c>
      <c r="G119" s="11" t="s">
        <v>74</v>
      </c>
      <c r="H119" s="11" t="s">
        <v>75</v>
      </c>
      <c r="I119" s="11" t="s">
        <v>76</v>
      </c>
      <c r="K119" s="11"/>
      <c r="L119" s="11"/>
      <c r="M119" s="11"/>
    </row>
    <row r="120" spans="1:13" customFormat="1" ht="14.4" customHeight="1" x14ac:dyDescent="0.3">
      <c r="A120" s="19" t="s">
        <v>334</v>
      </c>
      <c r="B120" s="42">
        <v>46172</v>
      </c>
      <c r="C120" s="42">
        <v>46172</v>
      </c>
      <c r="D120" s="7"/>
      <c r="E120" s="7" t="s">
        <v>172</v>
      </c>
      <c r="F120" s="7" t="s">
        <v>172</v>
      </c>
      <c r="G120" t="s">
        <v>50</v>
      </c>
      <c r="H120" s="11" t="s">
        <v>75</v>
      </c>
      <c r="I120" t="s">
        <v>335</v>
      </c>
    </row>
    <row r="121" spans="1:13" customFormat="1" x14ac:dyDescent="0.3">
      <c r="A121" s="19" t="s">
        <v>336</v>
      </c>
      <c r="B121" s="42">
        <v>46172</v>
      </c>
      <c r="C121" s="42">
        <v>46172</v>
      </c>
      <c r="D121" s="7"/>
      <c r="E121" s="7" t="s">
        <v>337</v>
      </c>
      <c r="F121" s="7" t="s">
        <v>338</v>
      </c>
      <c r="G121" t="s">
        <v>152</v>
      </c>
      <c r="H121" s="11" t="s">
        <v>58</v>
      </c>
      <c r="I121" t="s">
        <v>172</v>
      </c>
      <c r="K121" t="s">
        <v>78</v>
      </c>
    </row>
    <row r="122" spans="1:13" x14ac:dyDescent="0.3">
      <c r="A122" s="19" t="s">
        <v>339</v>
      </c>
      <c r="B122" s="42">
        <v>46172</v>
      </c>
      <c r="C122" s="42">
        <v>46173</v>
      </c>
      <c r="D122" s="7"/>
      <c r="E122" s="7" t="s">
        <v>20</v>
      </c>
      <c r="F122" s="7" t="s">
        <v>187</v>
      </c>
      <c r="G122" t="s">
        <v>22</v>
      </c>
      <c r="H122" s="11" t="s">
        <v>17</v>
      </c>
      <c r="I122" t="s">
        <v>23</v>
      </c>
      <c r="K122"/>
      <c r="L122"/>
      <c r="M122"/>
    </row>
    <row r="123" spans="1:13" customFormat="1" x14ac:dyDescent="0.3">
      <c r="A123" s="28" t="s">
        <v>340</v>
      </c>
      <c r="B123" s="42">
        <v>46172</v>
      </c>
      <c r="C123" s="42">
        <v>46173</v>
      </c>
      <c r="D123" s="7" t="s">
        <v>14</v>
      </c>
      <c r="E123" s="7" t="s">
        <v>218</v>
      </c>
      <c r="F123" s="7" t="s">
        <v>219</v>
      </c>
      <c r="G123" t="s">
        <v>220</v>
      </c>
      <c r="H123" s="11" t="s">
        <v>36</v>
      </c>
      <c r="I123" t="s">
        <v>341</v>
      </c>
    </row>
    <row r="124" spans="1:13" customFormat="1" x14ac:dyDescent="0.3">
      <c r="A124" s="25" t="s">
        <v>342</v>
      </c>
      <c r="B124" s="42">
        <v>46172</v>
      </c>
      <c r="C124" s="42">
        <v>46172</v>
      </c>
      <c r="D124" s="7"/>
      <c r="E124" s="7" t="s">
        <v>343</v>
      </c>
      <c r="F124" s="7" t="s">
        <v>344</v>
      </c>
      <c r="G124" t="s">
        <v>269</v>
      </c>
      <c r="H124" s="11" t="s">
        <v>187</v>
      </c>
      <c r="I124" t="s">
        <v>187</v>
      </c>
    </row>
    <row r="125" spans="1:13" customFormat="1" x14ac:dyDescent="0.3">
      <c r="A125" s="19" t="s">
        <v>339</v>
      </c>
      <c r="B125" s="42">
        <v>46173</v>
      </c>
      <c r="C125" s="42">
        <v>46173</v>
      </c>
      <c r="D125" s="7"/>
      <c r="E125" s="7" t="s">
        <v>20</v>
      </c>
      <c r="F125" s="7" t="s">
        <v>187</v>
      </c>
      <c r="G125" t="s">
        <v>22</v>
      </c>
      <c r="H125" s="11" t="s">
        <v>17</v>
      </c>
      <c r="I125" t="s">
        <v>23</v>
      </c>
    </row>
    <row r="126" spans="1:13" customFormat="1" x14ac:dyDescent="0.3">
      <c r="A126" s="19" t="s">
        <v>345</v>
      </c>
      <c r="B126" s="42">
        <v>46173</v>
      </c>
      <c r="C126" s="42">
        <v>46173</v>
      </c>
      <c r="D126" s="7" t="s">
        <v>14</v>
      </c>
      <c r="E126" s="7" t="s">
        <v>346</v>
      </c>
      <c r="F126" s="7" t="s">
        <v>140</v>
      </c>
      <c r="G126" t="s">
        <v>285</v>
      </c>
      <c r="H126" s="11" t="s">
        <v>58</v>
      </c>
      <c r="I126" t="s">
        <v>347</v>
      </c>
    </row>
    <row r="127" spans="1:13" x14ac:dyDescent="0.3">
      <c r="A127" s="19" t="s">
        <v>348</v>
      </c>
      <c r="B127" s="42">
        <v>46173</v>
      </c>
      <c r="C127" s="42">
        <v>46173</v>
      </c>
      <c r="D127" s="7"/>
      <c r="E127" s="7" t="s">
        <v>135</v>
      </c>
      <c r="F127" s="7" t="s">
        <v>136</v>
      </c>
      <c r="G127" t="s">
        <v>83</v>
      </c>
      <c r="H127" s="11" t="s">
        <v>75</v>
      </c>
      <c r="I127" t="s">
        <v>137</v>
      </c>
      <c r="K127"/>
      <c r="L127"/>
      <c r="M127"/>
    </row>
    <row r="128" spans="1:13" customFormat="1" x14ac:dyDescent="0.3">
      <c r="A128" s="28" t="s">
        <v>340</v>
      </c>
      <c r="B128" s="42">
        <v>46173</v>
      </c>
      <c r="C128" s="42">
        <v>46173</v>
      </c>
      <c r="D128" s="7" t="s">
        <v>14</v>
      </c>
      <c r="E128" s="7" t="s">
        <v>218</v>
      </c>
      <c r="F128" s="7" t="s">
        <v>219</v>
      </c>
      <c r="G128" t="s">
        <v>220</v>
      </c>
      <c r="H128" s="11" t="s">
        <v>36</v>
      </c>
      <c r="I128" t="s">
        <v>341</v>
      </c>
    </row>
    <row r="129" spans="1:13" customFormat="1" ht="14.4" customHeight="1" x14ac:dyDescent="0.3">
      <c r="A129" s="29" t="s">
        <v>349</v>
      </c>
      <c r="B129" s="42">
        <v>46173</v>
      </c>
      <c r="C129" s="42">
        <v>46173</v>
      </c>
      <c r="D129" s="7"/>
      <c r="E129" s="7" t="s">
        <v>187</v>
      </c>
      <c r="F129" s="7" t="s">
        <v>187</v>
      </c>
      <c r="G129" t="s">
        <v>269</v>
      </c>
      <c r="H129" s="11" t="s">
        <v>187</v>
      </c>
      <c r="I129" t="s">
        <v>187</v>
      </c>
    </row>
    <row r="130" spans="1:13" customFormat="1" ht="14.4" customHeight="1" x14ac:dyDescent="0.3">
      <c r="A130" s="19" t="s">
        <v>350</v>
      </c>
      <c r="B130" s="42">
        <v>46173</v>
      </c>
      <c r="C130" s="42">
        <v>46173</v>
      </c>
      <c r="D130" s="7" t="s">
        <v>14</v>
      </c>
      <c r="E130" s="7" t="s">
        <v>351</v>
      </c>
      <c r="F130" t="s">
        <v>352</v>
      </c>
      <c r="G130" t="s">
        <v>152</v>
      </c>
      <c r="H130" t="s">
        <v>58</v>
      </c>
      <c r="I130" t="s">
        <v>353</v>
      </c>
      <c r="J130" t="s">
        <v>354</v>
      </c>
      <c r="K130" t="s">
        <v>155</v>
      </c>
    </row>
    <row r="131" spans="1:13" customFormat="1" ht="14.4" customHeight="1" x14ac:dyDescent="0.3">
      <c r="A131" s="19" t="s">
        <v>355</v>
      </c>
      <c r="B131" s="42">
        <v>46173</v>
      </c>
      <c r="C131" s="42">
        <v>46173</v>
      </c>
      <c r="D131" s="7"/>
      <c r="E131" s="30" t="s">
        <v>187</v>
      </c>
      <c r="F131" s="7" t="s">
        <v>356</v>
      </c>
      <c r="G131" t="s">
        <v>118</v>
      </c>
      <c r="H131" s="11" t="s">
        <v>64</v>
      </c>
      <c r="I131" s="20" t="s">
        <v>172</v>
      </c>
    </row>
    <row r="132" spans="1:13" customFormat="1" x14ac:dyDescent="0.3">
      <c r="A132" s="19" t="s">
        <v>357</v>
      </c>
      <c r="B132" s="42">
        <v>46175</v>
      </c>
      <c r="C132" s="42">
        <v>46175</v>
      </c>
      <c r="D132" s="7" t="s">
        <v>14</v>
      </c>
      <c r="E132" s="7" t="s">
        <v>96</v>
      </c>
      <c r="F132" s="7" t="s">
        <v>97</v>
      </c>
      <c r="G132" t="s">
        <v>118</v>
      </c>
      <c r="H132" s="11" t="s">
        <v>64</v>
      </c>
      <c r="I132" t="s">
        <v>358</v>
      </c>
      <c r="K132" t="s">
        <v>142</v>
      </c>
    </row>
    <row r="133" spans="1:13" ht="14.4" customHeight="1" x14ac:dyDescent="0.3">
      <c r="A133" s="19" t="s">
        <v>359</v>
      </c>
      <c r="B133" s="42">
        <v>46178</v>
      </c>
      <c r="C133" s="42">
        <v>46178</v>
      </c>
      <c r="D133" s="7" t="s">
        <v>14</v>
      </c>
      <c r="E133" s="7" t="s">
        <v>146</v>
      </c>
      <c r="F133" s="7" t="s">
        <v>147</v>
      </c>
      <c r="G133" t="s">
        <v>50</v>
      </c>
      <c r="H133" t="s">
        <v>75</v>
      </c>
      <c r="I133" t="s">
        <v>256</v>
      </c>
      <c r="K133"/>
      <c r="L133"/>
      <c r="M133"/>
    </row>
    <row r="134" spans="1:13" customFormat="1" ht="14.4" customHeight="1" x14ac:dyDescent="0.3">
      <c r="A134" s="9" t="s">
        <v>360</v>
      </c>
      <c r="B134" s="42">
        <v>46179</v>
      </c>
      <c r="C134" s="42">
        <v>46179</v>
      </c>
      <c r="D134" s="7" t="s">
        <v>14</v>
      </c>
      <c r="E134" s="7" t="s">
        <v>361</v>
      </c>
      <c r="F134" s="7" t="s">
        <v>185</v>
      </c>
      <c r="G134" t="s">
        <v>152</v>
      </c>
      <c r="H134" s="11" t="s">
        <v>64</v>
      </c>
      <c r="I134" t="s">
        <v>362</v>
      </c>
      <c r="J134" t="s">
        <v>363</v>
      </c>
      <c r="K134" t="s">
        <v>77</v>
      </c>
    </row>
    <row r="135" spans="1:13" s="31" customFormat="1" ht="14.4" customHeight="1" x14ac:dyDescent="0.3">
      <c r="A135" s="25" t="s">
        <v>364</v>
      </c>
      <c r="B135" s="42">
        <v>46179</v>
      </c>
      <c r="C135" s="42">
        <v>46179</v>
      </c>
      <c r="D135" s="7"/>
      <c r="E135" s="7" t="s">
        <v>365</v>
      </c>
      <c r="F135" s="7" t="s">
        <v>366</v>
      </c>
      <c r="G135" t="s">
        <v>152</v>
      </c>
      <c r="H135" s="11" t="s">
        <v>75</v>
      </c>
      <c r="I135" t="s">
        <v>172</v>
      </c>
      <c r="J135"/>
      <c r="K135"/>
      <c r="L135"/>
      <c r="M135"/>
    </row>
    <row r="136" spans="1:13" s="31" customFormat="1" x14ac:dyDescent="0.3">
      <c r="A136" s="29" t="s">
        <v>367</v>
      </c>
      <c r="B136" s="42">
        <v>46179</v>
      </c>
      <c r="C136" s="42">
        <v>46179</v>
      </c>
      <c r="D136" s="7"/>
      <c r="E136" s="7" t="s">
        <v>368</v>
      </c>
      <c r="F136" t="s">
        <v>369</v>
      </c>
      <c r="G136" t="s">
        <v>102</v>
      </c>
      <c r="H136" t="s">
        <v>36</v>
      </c>
      <c r="I136" t="s">
        <v>341</v>
      </c>
      <c r="J136"/>
      <c r="K136"/>
      <c r="L136"/>
      <c r="M136"/>
    </row>
    <row r="137" spans="1:13" s="31" customFormat="1" x14ac:dyDescent="0.3">
      <c r="A137" s="19" t="s">
        <v>370</v>
      </c>
      <c r="B137" s="42">
        <v>46180</v>
      </c>
      <c r="C137" s="42">
        <v>46180</v>
      </c>
      <c r="D137" s="7" t="s">
        <v>14</v>
      </c>
      <c r="E137" s="7" t="s">
        <v>371</v>
      </c>
      <c r="F137" s="7" t="s">
        <v>62</v>
      </c>
      <c r="G137" t="s">
        <v>118</v>
      </c>
      <c r="H137" t="s">
        <v>64</v>
      </c>
      <c r="I137" t="s">
        <v>372</v>
      </c>
      <c r="J137"/>
      <c r="K137" t="s">
        <v>142</v>
      </c>
      <c r="L137"/>
      <c r="M137"/>
    </row>
    <row r="138" spans="1:13" s="31" customFormat="1" x14ac:dyDescent="0.3">
      <c r="A138" s="27" t="s">
        <v>373</v>
      </c>
      <c r="B138" s="42">
        <v>46180</v>
      </c>
      <c r="C138" s="42">
        <v>46180</v>
      </c>
      <c r="D138" s="7"/>
      <c r="E138" s="7"/>
      <c r="F138" s="7"/>
      <c r="G138" t="s">
        <v>30</v>
      </c>
      <c r="H138"/>
      <c r="I138" t="s">
        <v>231</v>
      </c>
      <c r="J138"/>
      <c r="K138"/>
      <c r="L138"/>
      <c r="M138"/>
    </row>
    <row r="139" spans="1:13" s="31" customFormat="1" x14ac:dyDescent="0.3">
      <c r="A139" s="16" t="s">
        <v>374</v>
      </c>
      <c r="B139" s="42">
        <v>46180</v>
      </c>
      <c r="C139" s="42">
        <v>46180</v>
      </c>
      <c r="D139" s="7"/>
      <c r="E139" s="7" t="s">
        <v>375</v>
      </c>
      <c r="F139" s="7"/>
      <c r="G139"/>
      <c r="H139"/>
      <c r="I139"/>
      <c r="J139"/>
      <c r="K139"/>
      <c r="L139"/>
      <c r="M139"/>
    </row>
    <row r="140" spans="1:13" s="31" customFormat="1" ht="14.4" customHeight="1" x14ac:dyDescent="0.3">
      <c r="A140" s="25" t="s">
        <v>376</v>
      </c>
      <c r="B140" s="42">
        <v>46182</v>
      </c>
      <c r="C140" s="42">
        <v>46182</v>
      </c>
      <c r="D140" s="7" t="s">
        <v>14</v>
      </c>
      <c r="E140" s="7" t="s">
        <v>377</v>
      </c>
      <c r="F140" s="7" t="s">
        <v>378</v>
      </c>
      <c r="G140" t="s">
        <v>379</v>
      </c>
      <c r="H140" s="11" t="s">
        <v>58</v>
      </c>
      <c r="I140" t="s">
        <v>187</v>
      </c>
      <c r="J140" s="32"/>
      <c r="K140"/>
      <c r="L140"/>
      <c r="M140"/>
    </row>
    <row r="141" spans="1:13" s="31" customFormat="1" ht="14.4" customHeight="1" x14ac:dyDescent="0.3">
      <c r="A141" s="17" t="s">
        <v>380</v>
      </c>
      <c r="B141" s="42">
        <v>46183</v>
      </c>
      <c r="C141" s="42">
        <v>46183</v>
      </c>
      <c r="D141" s="7"/>
      <c r="E141" s="7" t="s">
        <v>72</v>
      </c>
      <c r="F141" t="s">
        <v>133</v>
      </c>
      <c r="G141" t="s">
        <v>50</v>
      </c>
      <c r="H141" t="s">
        <v>75</v>
      </c>
      <c r="I141" t="s">
        <v>381</v>
      </c>
      <c r="J141"/>
      <c r="K141"/>
      <c r="L141"/>
      <c r="M141"/>
    </row>
    <row r="142" spans="1:13" s="31" customFormat="1" x14ac:dyDescent="0.3">
      <c r="A142" s="19" t="s">
        <v>382</v>
      </c>
      <c r="B142" s="42">
        <v>46184</v>
      </c>
      <c r="C142" s="42">
        <v>46184</v>
      </c>
      <c r="D142" s="7" t="s">
        <v>14</v>
      </c>
      <c r="E142" s="7" t="s">
        <v>277</v>
      </c>
      <c r="F142" t="s">
        <v>277</v>
      </c>
      <c r="G142" t="s">
        <v>50</v>
      </c>
      <c r="H142" t="s">
        <v>17</v>
      </c>
      <c r="I142" t="s">
        <v>278</v>
      </c>
      <c r="J142"/>
      <c r="K142"/>
      <c r="L142"/>
      <c r="M142"/>
    </row>
    <row r="143" spans="1:13" ht="14.4" customHeight="1" x14ac:dyDescent="0.3">
      <c r="A143" s="19" t="s">
        <v>385</v>
      </c>
      <c r="B143" s="42">
        <v>46186</v>
      </c>
      <c r="C143" s="42">
        <v>46187</v>
      </c>
      <c r="D143" s="7" t="s">
        <v>14</v>
      </c>
      <c r="E143" s="7" t="s">
        <v>386</v>
      </c>
      <c r="F143" s="7" t="s">
        <v>387</v>
      </c>
      <c r="G143" t="s">
        <v>388</v>
      </c>
      <c r="H143" t="s">
        <v>36</v>
      </c>
      <c r="I143" t="s">
        <v>389</v>
      </c>
      <c r="J143" t="s">
        <v>390</v>
      </c>
      <c r="K143" t="s">
        <v>77</v>
      </c>
      <c r="L143"/>
      <c r="M143"/>
    </row>
    <row r="144" spans="1:13" customFormat="1" ht="14.4" customHeight="1" x14ac:dyDescent="0.3">
      <c r="A144" s="19" t="s">
        <v>391</v>
      </c>
      <c r="B144" s="42">
        <v>46186</v>
      </c>
      <c r="C144" s="42">
        <v>46187</v>
      </c>
      <c r="D144" s="7" t="s">
        <v>14</v>
      </c>
      <c r="E144" s="7" t="s">
        <v>198</v>
      </c>
      <c r="F144" s="7" t="s">
        <v>199</v>
      </c>
      <c r="G144" t="s">
        <v>102</v>
      </c>
      <c r="H144" s="11" t="s">
        <v>58</v>
      </c>
      <c r="I144" t="s">
        <v>392</v>
      </c>
    </row>
    <row r="145" spans="1:13" customFormat="1" x14ac:dyDescent="0.3">
      <c r="A145" t="s">
        <v>383</v>
      </c>
      <c r="B145" s="42">
        <v>46187</v>
      </c>
      <c r="C145" s="42">
        <v>46187</v>
      </c>
      <c r="D145" s="7" t="s">
        <v>14</v>
      </c>
      <c r="E145" s="7" t="s">
        <v>146</v>
      </c>
      <c r="F145" s="7" t="s">
        <v>147</v>
      </c>
      <c r="G145" t="s">
        <v>74</v>
      </c>
      <c r="H145" t="s">
        <v>75</v>
      </c>
      <c r="I145" t="s">
        <v>384</v>
      </c>
      <c r="K145" t="s">
        <v>79</v>
      </c>
    </row>
    <row r="146" spans="1:13" customFormat="1" ht="14.4" customHeight="1" x14ac:dyDescent="0.3">
      <c r="A146" s="25" t="s">
        <v>393</v>
      </c>
      <c r="B146" s="42">
        <v>46187</v>
      </c>
      <c r="C146" s="42">
        <v>46187</v>
      </c>
      <c r="D146" s="7" t="s">
        <v>14</v>
      </c>
      <c r="E146" s="7" t="s">
        <v>173</v>
      </c>
      <c r="F146" t="s">
        <v>253</v>
      </c>
      <c r="G146" t="s">
        <v>118</v>
      </c>
      <c r="H146" t="s">
        <v>64</v>
      </c>
      <c r="I146" t="s">
        <v>394</v>
      </c>
      <c r="K146" t="s">
        <v>142</v>
      </c>
    </row>
    <row r="147" spans="1:13" s="33" customFormat="1" x14ac:dyDescent="0.3">
      <c r="A147" s="19" t="s">
        <v>385</v>
      </c>
      <c r="B147" s="42">
        <v>46187</v>
      </c>
      <c r="C147" s="42">
        <v>46187</v>
      </c>
      <c r="D147" s="7" t="s">
        <v>14</v>
      </c>
      <c r="E147" s="7" t="s">
        <v>386</v>
      </c>
      <c r="F147" s="7" t="s">
        <v>387</v>
      </c>
      <c r="G147" t="s">
        <v>388</v>
      </c>
      <c r="H147" t="s">
        <v>36</v>
      </c>
      <c r="I147" t="s">
        <v>389</v>
      </c>
      <c r="J147" t="s">
        <v>395</v>
      </c>
      <c r="K147" t="s">
        <v>77</v>
      </c>
      <c r="L147"/>
      <c r="M147"/>
    </row>
    <row r="148" spans="1:13" ht="14.4" customHeight="1" x14ac:dyDescent="0.3">
      <c r="A148" s="19" t="s">
        <v>391</v>
      </c>
      <c r="B148" s="42">
        <v>46187</v>
      </c>
      <c r="C148" s="42">
        <v>46187</v>
      </c>
      <c r="D148" s="7" t="s">
        <v>14</v>
      </c>
      <c r="E148" s="7" t="s">
        <v>198</v>
      </c>
      <c r="F148" s="7" t="s">
        <v>199</v>
      </c>
      <c r="G148" t="s">
        <v>102</v>
      </c>
      <c r="H148" s="11" t="s">
        <v>58</v>
      </c>
      <c r="I148" t="s">
        <v>392</v>
      </c>
      <c r="K148"/>
      <c r="L148"/>
      <c r="M148"/>
    </row>
    <row r="149" spans="1:13" s="33" customFormat="1" x14ac:dyDescent="0.3">
      <c r="A149" t="s">
        <v>396</v>
      </c>
      <c r="B149" s="42">
        <v>46189</v>
      </c>
      <c r="C149" s="42">
        <v>46189</v>
      </c>
      <c r="D149" s="7"/>
      <c r="E149" s="7" t="s">
        <v>397</v>
      </c>
      <c r="F149" t="s">
        <v>40</v>
      </c>
      <c r="G149" t="s">
        <v>74</v>
      </c>
      <c r="H149" t="s">
        <v>75</v>
      </c>
      <c r="I149" t="s">
        <v>76</v>
      </c>
      <c r="J149"/>
      <c r="K149"/>
      <c r="L149"/>
      <c r="M149"/>
    </row>
    <row r="150" spans="1:13" s="33" customFormat="1" ht="14.4" customHeight="1" x14ac:dyDescent="0.3">
      <c r="A150" s="19" t="s">
        <v>398</v>
      </c>
      <c r="B150" s="42">
        <v>46190</v>
      </c>
      <c r="C150" s="42">
        <v>46190</v>
      </c>
      <c r="D150" s="7"/>
      <c r="E150" s="7" t="s">
        <v>179</v>
      </c>
      <c r="F150" s="7" t="s">
        <v>324</v>
      </c>
      <c r="G150" t="s">
        <v>83</v>
      </c>
      <c r="H150" s="11" t="s">
        <v>17</v>
      </c>
      <c r="I150" t="s">
        <v>187</v>
      </c>
      <c r="J150"/>
      <c r="K150"/>
      <c r="L150"/>
      <c r="M150"/>
    </row>
    <row r="151" spans="1:13" s="33" customFormat="1" ht="14.4" customHeight="1" x14ac:dyDescent="0.3">
      <c r="A151" s="11" t="s">
        <v>399</v>
      </c>
      <c r="B151" s="43">
        <v>46192</v>
      </c>
      <c r="C151" s="43">
        <v>46192</v>
      </c>
      <c r="D151" s="13"/>
      <c r="E151" s="13" t="s">
        <v>280</v>
      </c>
      <c r="F151" s="13" t="s">
        <v>73</v>
      </c>
      <c r="G151" s="11" t="s">
        <v>74</v>
      </c>
      <c r="H151" s="11" t="s">
        <v>75</v>
      </c>
      <c r="I151" s="11" t="s">
        <v>76</v>
      </c>
      <c r="J151"/>
      <c r="K151" s="11"/>
      <c r="L151" s="11"/>
      <c r="M151" s="11"/>
    </row>
    <row r="152" spans="1:13" s="33" customFormat="1" x14ac:dyDescent="0.3">
      <c r="A152" s="19" t="s">
        <v>400</v>
      </c>
      <c r="B152" s="42">
        <v>46192</v>
      </c>
      <c r="C152" s="42">
        <v>46192</v>
      </c>
      <c r="D152" s="7" t="s">
        <v>14</v>
      </c>
      <c r="E152" s="7" t="s">
        <v>146</v>
      </c>
      <c r="F152" s="7" t="s">
        <v>147</v>
      </c>
      <c r="G152" t="s">
        <v>50</v>
      </c>
      <c r="H152" t="s">
        <v>75</v>
      </c>
      <c r="I152" t="s">
        <v>256</v>
      </c>
      <c r="J152"/>
      <c r="K152"/>
      <c r="L152"/>
      <c r="M152"/>
    </row>
    <row r="153" spans="1:13" s="33" customFormat="1" x14ac:dyDescent="0.3">
      <c r="A153" s="19" t="s">
        <v>401</v>
      </c>
      <c r="B153" s="42">
        <v>46194</v>
      </c>
      <c r="C153" s="42">
        <v>46187</v>
      </c>
      <c r="D153" s="7"/>
      <c r="E153" s="7" t="s">
        <v>402</v>
      </c>
      <c r="F153" s="7" t="s">
        <v>176</v>
      </c>
      <c r="G153" t="s">
        <v>118</v>
      </c>
      <c r="H153" s="11" t="s">
        <v>58</v>
      </c>
      <c r="I153" s="20" t="s">
        <v>172</v>
      </c>
      <c r="J153"/>
      <c r="K153"/>
      <c r="L153"/>
      <c r="M153"/>
    </row>
    <row r="154" spans="1:13" customFormat="1" ht="14.4" customHeight="1" x14ac:dyDescent="0.3">
      <c r="A154" s="24" t="s">
        <v>403</v>
      </c>
      <c r="B154" s="43">
        <v>46194</v>
      </c>
      <c r="C154" s="43">
        <v>46194</v>
      </c>
      <c r="D154" s="13"/>
      <c r="E154" s="13" t="s">
        <v>404</v>
      </c>
      <c r="F154" s="13" t="s">
        <v>405</v>
      </c>
      <c r="G154" t="s">
        <v>152</v>
      </c>
      <c r="H154" s="11" t="s">
        <v>17</v>
      </c>
      <c r="I154" s="11" t="s">
        <v>406</v>
      </c>
      <c r="J154" t="s">
        <v>407</v>
      </c>
      <c r="K154" s="11" t="s">
        <v>155</v>
      </c>
      <c r="L154" s="11"/>
      <c r="M154" s="11"/>
    </row>
    <row r="155" spans="1:13" customFormat="1" x14ac:dyDescent="0.3">
      <c r="A155" s="9" t="s">
        <v>408</v>
      </c>
      <c r="B155" s="42">
        <v>46194</v>
      </c>
      <c r="C155" s="42">
        <v>46194</v>
      </c>
      <c r="D155" s="7" t="s">
        <v>14</v>
      </c>
      <c r="E155" s="7" t="s">
        <v>409</v>
      </c>
      <c r="F155" s="7" t="s">
        <v>310</v>
      </c>
      <c r="G155" t="s">
        <v>50</v>
      </c>
      <c r="H155" s="11" t="s">
        <v>17</v>
      </c>
      <c r="I155" t="s">
        <v>410</v>
      </c>
    </row>
    <row r="156" spans="1:13" customFormat="1" ht="14.4" customHeight="1" x14ac:dyDescent="0.3">
      <c r="A156" s="19" t="s">
        <v>411</v>
      </c>
      <c r="B156" s="42">
        <v>46198</v>
      </c>
      <c r="C156" s="42">
        <v>46198</v>
      </c>
      <c r="D156" s="7"/>
      <c r="E156" s="7" t="s">
        <v>194</v>
      </c>
      <c r="F156" s="7" t="s">
        <v>195</v>
      </c>
      <c r="G156" t="s">
        <v>16</v>
      </c>
      <c r="H156" s="11" t="s">
        <v>58</v>
      </c>
      <c r="I156" t="s">
        <v>327</v>
      </c>
    </row>
    <row r="157" spans="1:13" customFormat="1" x14ac:dyDescent="0.3">
      <c r="A157" s="11" t="s">
        <v>412</v>
      </c>
      <c r="B157" s="43">
        <v>46199</v>
      </c>
      <c r="C157" s="43">
        <v>46199</v>
      </c>
      <c r="D157" s="13"/>
      <c r="E157" s="13" t="s">
        <v>280</v>
      </c>
      <c r="F157" s="13" t="s">
        <v>73</v>
      </c>
      <c r="G157" s="11" t="s">
        <v>74</v>
      </c>
      <c r="H157" s="11" t="s">
        <v>75</v>
      </c>
      <c r="I157" s="11" t="s">
        <v>76</v>
      </c>
      <c r="K157" s="11"/>
      <c r="L157" s="11"/>
      <c r="M157" s="11"/>
    </row>
    <row r="158" spans="1:13" customFormat="1" x14ac:dyDescent="0.3">
      <c r="A158" s="25" t="s">
        <v>413</v>
      </c>
      <c r="B158" s="42">
        <v>46200</v>
      </c>
      <c r="C158" s="42">
        <v>46201</v>
      </c>
      <c r="D158" s="7"/>
      <c r="E158" s="7" t="s">
        <v>414</v>
      </c>
      <c r="F158" s="7" t="s">
        <v>415</v>
      </c>
      <c r="G158" t="s">
        <v>83</v>
      </c>
      <c r="H158" s="11" t="s">
        <v>187</v>
      </c>
      <c r="I158" t="s">
        <v>172</v>
      </c>
    </row>
    <row r="159" spans="1:13" customFormat="1" ht="14.4" customHeight="1" x14ac:dyDescent="0.3">
      <c r="A159" s="25" t="s">
        <v>416</v>
      </c>
      <c r="B159" s="42">
        <v>46200</v>
      </c>
      <c r="C159" s="42">
        <v>45835</v>
      </c>
      <c r="D159" s="7" t="s">
        <v>14</v>
      </c>
      <c r="E159" s="7" t="s">
        <v>417</v>
      </c>
      <c r="F159" t="s">
        <v>418</v>
      </c>
      <c r="G159" t="s">
        <v>388</v>
      </c>
      <c r="H159" t="s">
        <v>58</v>
      </c>
      <c r="I159" t="s">
        <v>419</v>
      </c>
      <c r="J159" t="s">
        <v>420</v>
      </c>
      <c r="K159" t="s">
        <v>129</v>
      </c>
    </row>
    <row r="160" spans="1:13" customFormat="1" ht="14.4" customHeight="1" x14ac:dyDescent="0.3">
      <c r="A160" s="9" t="s">
        <v>421</v>
      </c>
      <c r="B160" s="42">
        <v>46200</v>
      </c>
      <c r="C160" s="42">
        <v>46201</v>
      </c>
      <c r="D160" s="7" t="s">
        <v>14</v>
      </c>
      <c r="E160" s="7" t="s">
        <v>422</v>
      </c>
      <c r="F160" s="7" t="s">
        <v>219</v>
      </c>
      <c r="G160" t="s">
        <v>220</v>
      </c>
      <c r="H160" s="11" t="s">
        <v>64</v>
      </c>
      <c r="I160" t="s">
        <v>423</v>
      </c>
    </row>
    <row r="161" spans="1:13" ht="14.4" customHeight="1" x14ac:dyDescent="0.3">
      <c r="A161" s="9" t="s">
        <v>424</v>
      </c>
      <c r="B161" s="42">
        <v>46201</v>
      </c>
      <c r="C161" s="42">
        <v>46201</v>
      </c>
      <c r="D161" s="7" t="s">
        <v>14</v>
      </c>
      <c r="E161" s="7" t="s">
        <v>422</v>
      </c>
      <c r="F161" s="7" t="s">
        <v>219</v>
      </c>
      <c r="G161" t="s">
        <v>220</v>
      </c>
      <c r="H161" s="11" t="s">
        <v>64</v>
      </c>
      <c r="I161" t="s">
        <v>423</v>
      </c>
      <c r="K161"/>
      <c r="L161"/>
      <c r="M161"/>
    </row>
    <row r="162" spans="1:13" customFormat="1" x14ac:dyDescent="0.3">
      <c r="A162" t="s">
        <v>425</v>
      </c>
      <c r="B162" s="42">
        <v>46207</v>
      </c>
      <c r="C162" s="42">
        <v>46207</v>
      </c>
      <c r="D162" s="7" t="s">
        <v>14</v>
      </c>
      <c r="E162" s="7" t="s">
        <v>426</v>
      </c>
      <c r="F162" s="7" t="s">
        <v>62</v>
      </c>
      <c r="G162" t="s">
        <v>118</v>
      </c>
      <c r="H162" t="s">
        <v>64</v>
      </c>
      <c r="I162" t="s">
        <v>427</v>
      </c>
      <c r="K162" t="s">
        <v>142</v>
      </c>
    </row>
    <row r="163" spans="1:13" customFormat="1" ht="14.4" customHeight="1" x14ac:dyDescent="0.3">
      <c r="A163" s="11" t="s">
        <v>428</v>
      </c>
      <c r="B163" s="43">
        <v>46213</v>
      </c>
      <c r="C163" s="43">
        <v>46183</v>
      </c>
      <c r="D163" s="13"/>
      <c r="E163" s="13" t="s">
        <v>280</v>
      </c>
      <c r="F163" s="13" t="s">
        <v>73</v>
      </c>
      <c r="G163" s="11" t="s">
        <v>74</v>
      </c>
      <c r="H163" s="11" t="s">
        <v>75</v>
      </c>
      <c r="I163" s="11" t="s">
        <v>76</v>
      </c>
      <c r="K163" s="11"/>
      <c r="L163" s="11"/>
      <c r="M163" s="11"/>
    </row>
    <row r="164" spans="1:13" customFormat="1" x14ac:dyDescent="0.3">
      <c r="A164" s="19" t="s">
        <v>429</v>
      </c>
      <c r="B164" s="42">
        <v>46214</v>
      </c>
      <c r="C164" s="42">
        <v>46214</v>
      </c>
      <c r="D164" s="7" t="s">
        <v>14</v>
      </c>
      <c r="E164" s="7" t="s">
        <v>430</v>
      </c>
      <c r="F164" t="s">
        <v>82</v>
      </c>
      <c r="G164" t="s">
        <v>152</v>
      </c>
      <c r="H164" t="s">
        <v>64</v>
      </c>
      <c r="I164" t="s">
        <v>431</v>
      </c>
      <c r="J164" t="s">
        <v>432</v>
      </c>
      <c r="K164" t="s">
        <v>129</v>
      </c>
    </row>
    <row r="165" spans="1:13" customFormat="1" x14ac:dyDescent="0.3">
      <c r="A165" s="17" t="s">
        <v>433</v>
      </c>
      <c r="B165" s="42">
        <v>46214</v>
      </c>
      <c r="C165" s="42">
        <v>46214</v>
      </c>
      <c r="D165" s="7"/>
      <c r="E165" s="7"/>
      <c r="G165" t="s">
        <v>30</v>
      </c>
      <c r="I165" t="s">
        <v>275</v>
      </c>
    </row>
    <row r="166" spans="1:13" customFormat="1" x14ac:dyDescent="0.3">
      <c r="A166" s="25" t="s">
        <v>434</v>
      </c>
      <c r="B166" s="42">
        <v>46218</v>
      </c>
      <c r="C166" s="42">
        <v>46218</v>
      </c>
      <c r="D166" s="7" t="s">
        <v>14</v>
      </c>
      <c r="E166" s="7" t="s">
        <v>435</v>
      </c>
      <c r="F166" s="7" t="s">
        <v>378</v>
      </c>
      <c r="G166" t="s">
        <v>118</v>
      </c>
      <c r="H166" s="11" t="s">
        <v>58</v>
      </c>
      <c r="I166" s="10" t="s">
        <v>436</v>
      </c>
      <c r="J166" s="32"/>
      <c r="K166" t="s">
        <v>142</v>
      </c>
    </row>
    <row r="167" spans="1:13" customFormat="1" x14ac:dyDescent="0.3">
      <c r="A167" s="24" t="s">
        <v>437</v>
      </c>
      <c r="B167" s="42">
        <v>46220</v>
      </c>
      <c r="C167" s="42">
        <v>46222</v>
      </c>
      <c r="D167" s="7" t="s">
        <v>14</v>
      </c>
      <c r="E167" s="7" t="s">
        <v>121</v>
      </c>
      <c r="F167" s="7" t="s">
        <v>172</v>
      </c>
      <c r="G167" t="s">
        <v>50</v>
      </c>
      <c r="H167" t="s">
        <v>36</v>
      </c>
      <c r="I167" t="s">
        <v>341</v>
      </c>
    </row>
    <row r="168" spans="1:13" customFormat="1" ht="14.4" customHeight="1" x14ac:dyDescent="0.3">
      <c r="A168" s="24" t="s">
        <v>437</v>
      </c>
      <c r="B168" s="42">
        <v>46221</v>
      </c>
      <c r="C168" s="42">
        <v>46222</v>
      </c>
      <c r="D168" s="7" t="s">
        <v>14</v>
      </c>
      <c r="E168" s="7" t="s">
        <v>121</v>
      </c>
      <c r="F168" s="7" t="s">
        <v>172</v>
      </c>
      <c r="G168" t="s">
        <v>50</v>
      </c>
      <c r="H168" t="s">
        <v>36</v>
      </c>
      <c r="I168" t="s">
        <v>341</v>
      </c>
    </row>
    <row r="169" spans="1:13" customFormat="1" ht="14.4" customHeight="1" x14ac:dyDescent="0.3">
      <c r="A169" s="27" t="s">
        <v>438</v>
      </c>
      <c r="B169" s="42">
        <v>46221</v>
      </c>
      <c r="C169" s="42">
        <v>46221</v>
      </c>
      <c r="D169" s="7"/>
      <c r="E169" s="7"/>
      <c r="G169" t="s">
        <v>30</v>
      </c>
      <c r="I169" t="s">
        <v>231</v>
      </c>
    </row>
    <row r="170" spans="1:13" customFormat="1" x14ac:dyDescent="0.3">
      <c r="A170" s="11" t="s">
        <v>437</v>
      </c>
      <c r="B170" s="42">
        <v>46222</v>
      </c>
      <c r="C170" s="42">
        <v>46222</v>
      </c>
      <c r="D170" s="7" t="s">
        <v>14</v>
      </c>
      <c r="E170" s="7" t="s">
        <v>121</v>
      </c>
      <c r="F170" s="7" t="s">
        <v>172</v>
      </c>
      <c r="G170" t="s">
        <v>50</v>
      </c>
      <c r="H170" t="s">
        <v>36</v>
      </c>
      <c r="I170" t="s">
        <v>341</v>
      </c>
    </row>
    <row r="171" spans="1:13" customFormat="1" x14ac:dyDescent="0.3">
      <c r="A171" s="24" t="s">
        <v>439</v>
      </c>
      <c r="B171" s="42">
        <v>46228</v>
      </c>
      <c r="C171" s="42">
        <v>46228</v>
      </c>
      <c r="D171" s="7" t="s">
        <v>14</v>
      </c>
      <c r="E171" s="7" t="s">
        <v>202</v>
      </c>
      <c r="F171" s="7" t="s">
        <v>203</v>
      </c>
      <c r="G171" t="s">
        <v>152</v>
      </c>
      <c r="H171" s="11" t="s">
        <v>75</v>
      </c>
      <c r="I171" t="s">
        <v>204</v>
      </c>
      <c r="J171" t="s">
        <v>440</v>
      </c>
      <c r="K171" t="s">
        <v>77</v>
      </c>
    </row>
    <row r="172" spans="1:13" customFormat="1" ht="14.4" customHeight="1" x14ac:dyDescent="0.3">
      <c r="A172" s="25" t="s">
        <v>441</v>
      </c>
      <c r="B172" s="42">
        <v>46229</v>
      </c>
      <c r="C172" s="42">
        <v>46229</v>
      </c>
      <c r="D172" s="7" t="s">
        <v>14</v>
      </c>
      <c r="E172" s="7" t="s">
        <v>442</v>
      </c>
      <c r="F172" t="s">
        <v>133</v>
      </c>
      <c r="G172" t="s">
        <v>152</v>
      </c>
      <c r="H172" t="s">
        <v>75</v>
      </c>
      <c r="I172" t="s">
        <v>443</v>
      </c>
      <c r="J172" t="s">
        <v>444</v>
      </c>
      <c r="K172" t="s">
        <v>130</v>
      </c>
      <c r="L172" t="s">
        <v>155</v>
      </c>
    </row>
    <row r="173" spans="1:13" customFormat="1" x14ac:dyDescent="0.3">
      <c r="A173" s="24" t="s">
        <v>445</v>
      </c>
      <c r="B173" s="42">
        <v>46232</v>
      </c>
      <c r="C173" s="42">
        <v>46232</v>
      </c>
      <c r="D173" s="7"/>
      <c r="E173" s="7" t="s">
        <v>179</v>
      </c>
      <c r="F173" s="7" t="s">
        <v>324</v>
      </c>
      <c r="G173" t="s">
        <v>83</v>
      </c>
      <c r="H173" s="11" t="s">
        <v>17</v>
      </c>
      <c r="I173" t="s">
        <v>325</v>
      </c>
    </row>
    <row r="174" spans="1:13" customFormat="1" x14ac:dyDescent="0.3">
      <c r="A174" s="24" t="s">
        <v>446</v>
      </c>
      <c r="B174" s="42">
        <v>46233</v>
      </c>
      <c r="C174" s="42">
        <v>46236</v>
      </c>
      <c r="D174" s="7"/>
      <c r="E174" s="7" t="s">
        <v>447</v>
      </c>
      <c r="F174" s="7" t="s">
        <v>447</v>
      </c>
      <c r="G174" t="s">
        <v>22</v>
      </c>
      <c r="H174" s="11" t="s">
        <v>17</v>
      </c>
      <c r="I174" t="s">
        <v>23</v>
      </c>
      <c r="K174" s="7"/>
    </row>
    <row r="175" spans="1:13" customFormat="1" ht="14.4" customHeight="1" x14ac:dyDescent="0.3">
      <c r="A175" s="11" t="s">
        <v>448</v>
      </c>
      <c r="B175" s="43">
        <v>46234</v>
      </c>
      <c r="C175" s="43">
        <v>46234</v>
      </c>
      <c r="D175" s="13"/>
      <c r="E175" s="13" t="s">
        <v>280</v>
      </c>
      <c r="F175" s="13" t="s">
        <v>73</v>
      </c>
      <c r="G175" s="11" t="s">
        <v>74</v>
      </c>
      <c r="H175" s="11" t="s">
        <v>75</v>
      </c>
      <c r="I175" s="11" t="s">
        <v>76</v>
      </c>
      <c r="K175" s="11"/>
      <c r="L175" s="11"/>
      <c r="M175" s="11"/>
    </row>
    <row r="176" spans="1:13" customFormat="1" x14ac:dyDescent="0.3">
      <c r="A176" t="s">
        <v>449</v>
      </c>
      <c r="B176" s="42">
        <v>46235</v>
      </c>
      <c r="C176" s="42">
        <v>46235</v>
      </c>
      <c r="D176" s="7"/>
      <c r="E176" s="7" t="s">
        <v>450</v>
      </c>
      <c r="G176" t="s">
        <v>285</v>
      </c>
    </row>
    <row r="177" spans="1:13" customFormat="1" ht="14.4" customHeight="1" x14ac:dyDescent="0.3">
      <c r="A177" s="11" t="s">
        <v>451</v>
      </c>
      <c r="B177" s="42">
        <v>46236</v>
      </c>
      <c r="C177" s="42">
        <v>46236</v>
      </c>
      <c r="D177" s="7"/>
      <c r="E177" s="7" t="s">
        <v>452</v>
      </c>
      <c r="F177" s="7" t="s">
        <v>453</v>
      </c>
      <c r="G177" t="s">
        <v>50</v>
      </c>
      <c r="H177" s="11" t="s">
        <v>58</v>
      </c>
      <c r="I177" t="s">
        <v>454</v>
      </c>
    </row>
    <row r="178" spans="1:13" s="31" customFormat="1" ht="14.4" customHeight="1" x14ac:dyDescent="0.3">
      <c r="A178" s="19" t="s">
        <v>455</v>
      </c>
      <c r="B178" s="42">
        <v>46236</v>
      </c>
      <c r="C178" s="42">
        <v>46236</v>
      </c>
      <c r="D178" s="7" t="s">
        <v>14</v>
      </c>
      <c r="E178" t="s">
        <v>81</v>
      </c>
      <c r="F178" t="s">
        <v>82</v>
      </c>
      <c r="G178" t="s">
        <v>118</v>
      </c>
      <c r="H178" t="s">
        <v>64</v>
      </c>
      <c r="I178" t="s">
        <v>455</v>
      </c>
      <c r="J178"/>
      <c r="K178" t="s">
        <v>142</v>
      </c>
      <c r="L178"/>
      <c r="M178"/>
    </row>
    <row r="179" spans="1:13" s="34" customFormat="1" ht="14.4" customHeight="1" x14ac:dyDescent="0.3">
      <c r="A179" s="17" t="s">
        <v>456</v>
      </c>
      <c r="B179" s="42">
        <v>46236</v>
      </c>
      <c r="C179" s="42">
        <v>46236</v>
      </c>
      <c r="D179" s="7"/>
      <c r="E179" s="7" t="s">
        <v>457</v>
      </c>
      <c r="F179" t="s">
        <v>117</v>
      </c>
      <c r="G179" t="s">
        <v>285</v>
      </c>
      <c r="H179" t="s">
        <v>17</v>
      </c>
      <c r="I179" t="s">
        <v>458</v>
      </c>
      <c r="J179"/>
      <c r="K179"/>
      <c r="L179"/>
      <c r="M179"/>
    </row>
    <row r="180" spans="1:13" s="34" customFormat="1" ht="14.4" customHeight="1" x14ac:dyDescent="0.3">
      <c r="A180" s="19" t="s">
        <v>459</v>
      </c>
      <c r="B180" s="42">
        <v>46243</v>
      </c>
      <c r="C180" s="42">
        <v>46243</v>
      </c>
      <c r="D180" s="7" t="s">
        <v>14</v>
      </c>
      <c r="E180" s="7" t="s">
        <v>173</v>
      </c>
      <c r="F180" t="s">
        <v>253</v>
      </c>
      <c r="G180" t="s">
        <v>118</v>
      </c>
      <c r="H180" t="s">
        <v>64</v>
      </c>
      <c r="I180" t="s">
        <v>460</v>
      </c>
      <c r="J180"/>
      <c r="K180" t="s">
        <v>142</v>
      </c>
      <c r="L180"/>
      <c r="M180"/>
    </row>
    <row r="181" spans="1:13" s="34" customFormat="1" x14ac:dyDescent="0.3">
      <c r="A181" t="s">
        <v>461</v>
      </c>
      <c r="B181" s="42">
        <v>46243</v>
      </c>
      <c r="C181" s="42">
        <v>46243</v>
      </c>
      <c r="D181" s="7"/>
      <c r="E181" s="7" t="s">
        <v>462</v>
      </c>
      <c r="F181" s="7" t="s">
        <v>463</v>
      </c>
      <c r="G181" t="s">
        <v>152</v>
      </c>
      <c r="H181" t="s">
        <v>75</v>
      </c>
      <c r="I181" t="s">
        <v>204</v>
      </c>
      <c r="J181" t="s">
        <v>464</v>
      </c>
      <c r="K181" t="s">
        <v>465</v>
      </c>
      <c r="L181"/>
      <c r="M181"/>
    </row>
    <row r="182" spans="1:13" s="34" customFormat="1" ht="14.4" customHeight="1" x14ac:dyDescent="0.3">
      <c r="A182" s="11" t="s">
        <v>466</v>
      </c>
      <c r="B182" s="43">
        <v>46248</v>
      </c>
      <c r="C182" s="43">
        <v>46248</v>
      </c>
      <c r="D182" s="13"/>
      <c r="E182" s="13" t="s">
        <v>280</v>
      </c>
      <c r="F182" s="13" t="s">
        <v>73</v>
      </c>
      <c r="G182" s="11" t="s">
        <v>74</v>
      </c>
      <c r="H182" s="11" t="s">
        <v>75</v>
      </c>
      <c r="I182" s="11" t="s">
        <v>76</v>
      </c>
      <c r="J182"/>
      <c r="K182" s="11"/>
      <c r="L182" s="11"/>
      <c r="M182" s="11"/>
    </row>
    <row r="183" spans="1:13" customFormat="1" x14ac:dyDescent="0.3">
      <c r="A183" s="19" t="s">
        <v>467</v>
      </c>
      <c r="B183" s="42">
        <v>46249</v>
      </c>
      <c r="C183" s="42">
        <v>46249</v>
      </c>
      <c r="D183" s="7"/>
      <c r="E183" s="7" t="s">
        <v>468</v>
      </c>
      <c r="F183" s="7" t="s">
        <v>418</v>
      </c>
      <c r="G183" t="s">
        <v>152</v>
      </c>
      <c r="H183" s="11" t="s">
        <v>58</v>
      </c>
      <c r="I183" t="s">
        <v>469</v>
      </c>
      <c r="J183" t="s">
        <v>470</v>
      </c>
      <c r="K183" t="s">
        <v>129</v>
      </c>
    </row>
    <row r="184" spans="1:13" customFormat="1" x14ac:dyDescent="0.3">
      <c r="A184" s="19" t="s">
        <v>471</v>
      </c>
      <c r="B184" s="42">
        <v>46249</v>
      </c>
      <c r="C184" s="42">
        <v>46250</v>
      </c>
      <c r="D184" s="7"/>
      <c r="E184" s="7" t="s">
        <v>306</v>
      </c>
      <c r="F184" s="7" t="s">
        <v>307</v>
      </c>
      <c r="G184" t="s">
        <v>220</v>
      </c>
      <c r="H184" s="11" t="s">
        <v>58</v>
      </c>
      <c r="I184" t="s">
        <v>103</v>
      </c>
    </row>
    <row r="185" spans="1:13" customFormat="1" ht="14.4" customHeight="1" x14ac:dyDescent="0.3">
      <c r="A185" s="25" t="s">
        <v>472</v>
      </c>
      <c r="B185" s="42">
        <v>46250</v>
      </c>
      <c r="C185" s="42">
        <v>46250</v>
      </c>
      <c r="D185" s="7" t="s">
        <v>14</v>
      </c>
      <c r="E185" s="7" t="s">
        <v>314</v>
      </c>
      <c r="F185" t="s">
        <v>185</v>
      </c>
      <c r="G185" t="s">
        <v>74</v>
      </c>
      <c r="H185" t="s">
        <v>58</v>
      </c>
      <c r="I185" t="s">
        <v>473</v>
      </c>
      <c r="K185" t="s">
        <v>79</v>
      </c>
    </row>
    <row r="186" spans="1:13" s="31" customFormat="1" ht="14.4" customHeight="1" x14ac:dyDescent="0.3">
      <c r="A186" s="19" t="s">
        <v>474</v>
      </c>
      <c r="B186" s="42">
        <v>46250</v>
      </c>
      <c r="C186" s="42">
        <v>46250</v>
      </c>
      <c r="D186" s="7" t="s">
        <v>14</v>
      </c>
      <c r="E186" s="7" t="s">
        <v>172</v>
      </c>
      <c r="F186" t="s">
        <v>172</v>
      </c>
      <c r="G186" t="s">
        <v>50</v>
      </c>
      <c r="H186" t="s">
        <v>36</v>
      </c>
      <c r="I186" t="s">
        <v>475</v>
      </c>
      <c r="J186"/>
      <c r="K186"/>
      <c r="L186"/>
      <c r="M186"/>
    </row>
    <row r="187" spans="1:13" customFormat="1" ht="14.4" customHeight="1" x14ac:dyDescent="0.3">
      <c r="A187" s="19" t="s">
        <v>471</v>
      </c>
      <c r="B187" s="42">
        <v>46250</v>
      </c>
      <c r="C187" s="42">
        <v>46250</v>
      </c>
      <c r="D187" s="7"/>
      <c r="E187" s="7" t="s">
        <v>306</v>
      </c>
      <c r="F187" s="7" t="s">
        <v>307</v>
      </c>
      <c r="G187" t="s">
        <v>220</v>
      </c>
      <c r="H187" s="11" t="s">
        <v>58</v>
      </c>
      <c r="I187" t="s">
        <v>103</v>
      </c>
    </row>
    <row r="188" spans="1:13" customFormat="1" x14ac:dyDescent="0.3">
      <c r="A188" s="15" t="s">
        <v>476</v>
      </c>
      <c r="B188" s="42">
        <v>46252</v>
      </c>
      <c r="C188" s="42">
        <v>46252</v>
      </c>
      <c r="D188" s="7"/>
      <c r="E188" s="7" t="s">
        <v>477</v>
      </c>
      <c r="F188" t="s">
        <v>478</v>
      </c>
      <c r="G188" t="s">
        <v>74</v>
      </c>
      <c r="H188" t="s">
        <v>75</v>
      </c>
      <c r="I188" t="s">
        <v>76</v>
      </c>
    </row>
    <row r="189" spans="1:13" customFormat="1" x14ac:dyDescent="0.3">
      <c r="A189" s="25" t="s">
        <v>479</v>
      </c>
      <c r="B189" s="42">
        <v>46253</v>
      </c>
      <c r="C189" s="42">
        <v>46253</v>
      </c>
      <c r="D189" s="7"/>
      <c r="E189" s="30" t="s">
        <v>187</v>
      </c>
      <c r="F189" s="7" t="s">
        <v>356</v>
      </c>
      <c r="G189" t="s">
        <v>118</v>
      </c>
      <c r="H189" s="11" t="s">
        <v>64</v>
      </c>
      <c r="I189" s="20" t="s">
        <v>172</v>
      </c>
    </row>
    <row r="190" spans="1:13" customFormat="1" x14ac:dyDescent="0.3">
      <c r="A190" s="25" t="s">
        <v>480</v>
      </c>
      <c r="B190" s="42">
        <v>46256</v>
      </c>
      <c r="C190" s="42">
        <v>46256</v>
      </c>
      <c r="D190" s="7"/>
      <c r="E190" s="7" t="s">
        <v>481</v>
      </c>
      <c r="F190" s="7" t="s">
        <v>324</v>
      </c>
      <c r="G190" t="s">
        <v>152</v>
      </c>
      <c r="H190" s="11" t="s">
        <v>17</v>
      </c>
      <c r="I190" t="s">
        <v>482</v>
      </c>
      <c r="J190" t="s">
        <v>483</v>
      </c>
      <c r="K190" t="s">
        <v>77</v>
      </c>
      <c r="L190" t="s">
        <v>484</v>
      </c>
    </row>
    <row r="191" spans="1:13" s="31" customFormat="1" x14ac:dyDescent="0.3">
      <c r="A191" s="9" t="s">
        <v>485</v>
      </c>
      <c r="B191" s="42">
        <v>46256</v>
      </c>
      <c r="C191" s="42">
        <v>46257</v>
      </c>
      <c r="D191" s="7" t="s">
        <v>14</v>
      </c>
      <c r="E191" s="7" t="s">
        <v>218</v>
      </c>
      <c r="F191" s="7" t="s">
        <v>219</v>
      </c>
      <c r="G191" t="s">
        <v>220</v>
      </c>
      <c r="H191" s="11" t="s">
        <v>64</v>
      </c>
      <c r="I191" t="s">
        <v>423</v>
      </c>
      <c r="J191"/>
      <c r="K191"/>
      <c r="L191"/>
      <c r="M191"/>
    </row>
    <row r="192" spans="1:13" customFormat="1" ht="14.4" customHeight="1" x14ac:dyDescent="0.3">
      <c r="A192" s="16" t="s">
        <v>486</v>
      </c>
      <c r="B192" s="42">
        <v>46256</v>
      </c>
      <c r="C192" s="42">
        <v>46257</v>
      </c>
      <c r="D192" s="7"/>
      <c r="E192" s="7"/>
      <c r="G192" t="s">
        <v>83</v>
      </c>
      <c r="H192" t="s">
        <v>36</v>
      </c>
      <c r="I192" t="s">
        <v>341</v>
      </c>
    </row>
    <row r="193" spans="1:13" customFormat="1" x14ac:dyDescent="0.3">
      <c r="A193" s="9" t="s">
        <v>485</v>
      </c>
      <c r="B193" s="42">
        <v>46257</v>
      </c>
      <c r="C193" s="42">
        <v>46257</v>
      </c>
      <c r="D193" s="7" t="s">
        <v>14</v>
      </c>
      <c r="E193" s="7" t="s">
        <v>218</v>
      </c>
      <c r="F193" s="7" t="s">
        <v>219</v>
      </c>
      <c r="G193" t="s">
        <v>220</v>
      </c>
      <c r="H193" s="11" t="s">
        <v>64</v>
      </c>
      <c r="I193" t="s">
        <v>423</v>
      </c>
    </row>
    <row r="194" spans="1:13" s="31" customFormat="1" ht="14.4" customHeight="1" x14ac:dyDescent="0.3">
      <c r="A194" s="25" t="s">
        <v>487</v>
      </c>
      <c r="B194" s="42">
        <v>46257</v>
      </c>
      <c r="C194" s="42">
        <v>46257</v>
      </c>
      <c r="D194" s="7" t="s">
        <v>14</v>
      </c>
      <c r="E194" s="7" t="s">
        <v>488</v>
      </c>
      <c r="F194" t="s">
        <v>489</v>
      </c>
      <c r="G194" t="s">
        <v>285</v>
      </c>
      <c r="H194" t="s">
        <v>58</v>
      </c>
      <c r="I194" t="s">
        <v>490</v>
      </c>
      <c r="J194"/>
      <c r="K194"/>
      <c r="L194"/>
      <c r="M194"/>
    </row>
    <row r="195" spans="1:13" s="34" customFormat="1" ht="14.4" customHeight="1" x14ac:dyDescent="0.3">
      <c r="A195" s="25" t="s">
        <v>491</v>
      </c>
      <c r="B195" s="42">
        <v>46257</v>
      </c>
      <c r="C195" s="42">
        <v>46257</v>
      </c>
      <c r="D195" s="7" t="s">
        <v>14</v>
      </c>
      <c r="E195" s="7" t="s">
        <v>426</v>
      </c>
      <c r="F195" s="7" t="s">
        <v>62</v>
      </c>
      <c r="G195" t="s">
        <v>118</v>
      </c>
      <c r="H195" t="s">
        <v>64</v>
      </c>
      <c r="I195" t="s">
        <v>492</v>
      </c>
      <c r="J195"/>
      <c r="K195" t="s">
        <v>142</v>
      </c>
      <c r="L195"/>
      <c r="M195"/>
    </row>
    <row r="196" spans="1:13" customFormat="1" x14ac:dyDescent="0.3">
      <c r="A196" s="17" t="s">
        <v>486</v>
      </c>
      <c r="B196" s="42">
        <v>46257</v>
      </c>
      <c r="C196" s="42">
        <v>46257</v>
      </c>
      <c r="D196" s="7"/>
      <c r="E196" s="7"/>
      <c r="F196" s="7"/>
      <c r="G196" t="s">
        <v>83</v>
      </c>
      <c r="H196" t="s">
        <v>36</v>
      </c>
      <c r="I196" t="s">
        <v>341</v>
      </c>
    </row>
    <row r="197" spans="1:13" s="34" customFormat="1" ht="14.4" customHeight="1" x14ac:dyDescent="0.3">
      <c r="A197" s="25" t="s">
        <v>493</v>
      </c>
      <c r="B197" s="42">
        <v>46261</v>
      </c>
      <c r="C197" s="42">
        <v>46261</v>
      </c>
      <c r="D197" s="7"/>
      <c r="E197" s="30" t="s">
        <v>187</v>
      </c>
      <c r="F197" s="7" t="s">
        <v>356</v>
      </c>
      <c r="G197" t="s">
        <v>118</v>
      </c>
      <c r="H197" s="11" t="s">
        <v>64</v>
      </c>
      <c r="I197" s="20" t="s">
        <v>172</v>
      </c>
      <c r="J197"/>
      <c r="K197"/>
      <c r="L197"/>
      <c r="M197"/>
    </row>
    <row r="198" spans="1:13" customFormat="1" x14ac:dyDescent="0.3">
      <c r="A198" s="11" t="s">
        <v>494</v>
      </c>
      <c r="B198" s="43">
        <v>46262</v>
      </c>
      <c r="C198" s="43">
        <v>46262</v>
      </c>
      <c r="D198" s="13"/>
      <c r="E198" s="13" t="s">
        <v>280</v>
      </c>
      <c r="F198" s="13" t="s">
        <v>73</v>
      </c>
      <c r="G198" s="11" t="s">
        <v>74</v>
      </c>
      <c r="H198" s="11" t="s">
        <v>75</v>
      </c>
      <c r="I198" s="11" t="s">
        <v>76</v>
      </c>
      <c r="K198" s="11"/>
      <c r="L198" s="11"/>
      <c r="M198" s="11"/>
    </row>
    <row r="199" spans="1:13" customFormat="1" ht="14.4" customHeight="1" x14ac:dyDescent="0.3">
      <c r="A199" s="25" t="s">
        <v>495</v>
      </c>
      <c r="B199" s="42">
        <v>46264</v>
      </c>
      <c r="C199" s="42">
        <v>46264</v>
      </c>
      <c r="D199" s="7" t="s">
        <v>14</v>
      </c>
      <c r="E199" s="7" t="s">
        <v>496</v>
      </c>
      <c r="F199" t="s">
        <v>497</v>
      </c>
      <c r="G199" t="s">
        <v>285</v>
      </c>
      <c r="H199" t="s">
        <v>75</v>
      </c>
      <c r="I199" t="s">
        <v>498</v>
      </c>
    </row>
    <row r="200" spans="1:13" s="31" customFormat="1" ht="14.4" customHeight="1" x14ac:dyDescent="0.3">
      <c r="A200" s="19" t="s">
        <v>499</v>
      </c>
      <c r="B200" s="42">
        <v>46264</v>
      </c>
      <c r="C200" s="42">
        <v>46264</v>
      </c>
      <c r="D200" s="7" t="s">
        <v>14</v>
      </c>
      <c r="E200" s="7" t="s">
        <v>442</v>
      </c>
      <c r="F200" t="s">
        <v>133</v>
      </c>
      <c r="G200" t="s">
        <v>152</v>
      </c>
      <c r="H200" t="s">
        <v>75</v>
      </c>
      <c r="I200" t="s">
        <v>500</v>
      </c>
      <c r="J200" t="s">
        <v>501</v>
      </c>
      <c r="K200" t="s">
        <v>155</v>
      </c>
      <c r="L200"/>
      <c r="M200"/>
    </row>
    <row r="201" spans="1:13" customFormat="1" ht="14.4" customHeight="1" x14ac:dyDescent="0.3">
      <c r="A201" s="19" t="s">
        <v>502</v>
      </c>
      <c r="B201" s="42">
        <v>46269</v>
      </c>
      <c r="C201" s="42">
        <v>46269</v>
      </c>
      <c r="D201" s="7" t="s">
        <v>14</v>
      </c>
      <c r="E201" s="7" t="s">
        <v>146</v>
      </c>
      <c r="F201" s="7" t="s">
        <v>147</v>
      </c>
      <c r="G201" t="s">
        <v>148</v>
      </c>
      <c r="H201" t="s">
        <v>75</v>
      </c>
      <c r="I201" t="s">
        <v>149</v>
      </c>
    </row>
    <row r="202" spans="1:13" customFormat="1" x14ac:dyDescent="0.3">
      <c r="A202" s="19" t="s">
        <v>503</v>
      </c>
      <c r="B202" s="42">
        <v>46270</v>
      </c>
      <c r="C202" s="42">
        <v>46270</v>
      </c>
      <c r="D202" s="7" t="s">
        <v>14</v>
      </c>
      <c r="E202" s="7" t="s">
        <v>504</v>
      </c>
      <c r="F202" s="7" t="s">
        <v>310</v>
      </c>
      <c r="G202" t="s">
        <v>74</v>
      </c>
      <c r="H202" t="s">
        <v>17</v>
      </c>
      <c r="I202" t="s">
        <v>505</v>
      </c>
      <c r="K202" t="s">
        <v>79</v>
      </c>
    </row>
    <row r="203" spans="1:13" customFormat="1" x14ac:dyDescent="0.3">
      <c r="A203" t="s">
        <v>506</v>
      </c>
      <c r="B203" s="42">
        <v>46270</v>
      </c>
      <c r="C203" s="42">
        <v>46270</v>
      </c>
      <c r="D203" s="7"/>
      <c r="E203" s="7" t="s">
        <v>187</v>
      </c>
      <c r="F203" s="7" t="s">
        <v>507</v>
      </c>
      <c r="G203" t="s">
        <v>74</v>
      </c>
      <c r="H203" s="11" t="s">
        <v>17</v>
      </c>
      <c r="I203" t="s">
        <v>508</v>
      </c>
    </row>
    <row r="204" spans="1:13" customFormat="1" ht="14.4" customHeight="1" x14ac:dyDescent="0.3">
      <c r="A204" s="25" t="s">
        <v>509</v>
      </c>
      <c r="B204" s="42">
        <v>46271</v>
      </c>
      <c r="C204" s="42">
        <v>46271</v>
      </c>
      <c r="D204" s="7" t="s">
        <v>14</v>
      </c>
      <c r="E204" s="7" t="s">
        <v>510</v>
      </c>
      <c r="F204" s="7" t="s">
        <v>511</v>
      </c>
      <c r="G204" t="s">
        <v>118</v>
      </c>
      <c r="H204" t="s">
        <v>64</v>
      </c>
      <c r="I204" t="s">
        <v>254</v>
      </c>
      <c r="K204" t="s">
        <v>142</v>
      </c>
    </row>
    <row r="205" spans="1:13" customFormat="1" x14ac:dyDescent="0.3">
      <c r="A205" s="16" t="s">
        <v>512</v>
      </c>
      <c r="B205" s="42">
        <v>46271</v>
      </c>
      <c r="C205" s="42">
        <v>46271</v>
      </c>
      <c r="D205" s="7"/>
      <c r="E205" s="7" t="s">
        <v>375</v>
      </c>
    </row>
    <row r="206" spans="1:13" customFormat="1" x14ac:dyDescent="0.3">
      <c r="A206" s="19" t="s">
        <v>513</v>
      </c>
      <c r="B206" s="42">
        <v>46276</v>
      </c>
      <c r="C206" s="42">
        <v>46276</v>
      </c>
      <c r="D206" s="7" t="s">
        <v>14</v>
      </c>
      <c r="E206" s="7" t="s">
        <v>146</v>
      </c>
      <c r="F206" s="7" t="s">
        <v>147</v>
      </c>
      <c r="G206" t="s">
        <v>148</v>
      </c>
      <c r="H206" t="s">
        <v>75</v>
      </c>
      <c r="I206" t="s">
        <v>149</v>
      </c>
    </row>
    <row r="207" spans="1:13" customFormat="1" ht="14.4" customHeight="1" x14ac:dyDescent="0.3">
      <c r="A207" t="s">
        <v>514</v>
      </c>
      <c r="B207" s="42">
        <v>46277</v>
      </c>
      <c r="C207" s="42">
        <v>46278</v>
      </c>
      <c r="D207" s="7" t="s">
        <v>14</v>
      </c>
      <c r="E207" s="7" t="s">
        <v>218</v>
      </c>
      <c r="F207" s="7" t="s">
        <v>219</v>
      </c>
      <c r="G207" t="s">
        <v>220</v>
      </c>
      <c r="H207" s="11" t="s">
        <v>64</v>
      </c>
      <c r="I207" t="s">
        <v>210</v>
      </c>
    </row>
    <row r="208" spans="1:13" customFormat="1" ht="14.4" customHeight="1" x14ac:dyDescent="0.3">
      <c r="A208" s="19" t="s">
        <v>515</v>
      </c>
      <c r="B208" s="42">
        <v>46277</v>
      </c>
      <c r="C208" s="42">
        <v>46278</v>
      </c>
      <c r="D208" s="7" t="s">
        <v>14</v>
      </c>
      <c r="E208" s="7" t="s">
        <v>314</v>
      </c>
      <c r="F208" t="s">
        <v>185</v>
      </c>
      <c r="G208" t="s">
        <v>388</v>
      </c>
      <c r="H208" t="s">
        <v>58</v>
      </c>
      <c r="I208" t="s">
        <v>516</v>
      </c>
      <c r="J208" t="s">
        <v>177</v>
      </c>
      <c r="K208" t="s">
        <v>129</v>
      </c>
    </row>
    <row r="209" spans="1:13" customFormat="1" x14ac:dyDescent="0.3">
      <c r="A209" s="19" t="s">
        <v>517</v>
      </c>
      <c r="B209" s="42">
        <v>46277</v>
      </c>
      <c r="C209" s="42">
        <v>46278</v>
      </c>
      <c r="D209" s="7"/>
      <c r="E209" s="7" t="s">
        <v>518</v>
      </c>
      <c r="F209" s="7" t="s">
        <v>136</v>
      </c>
      <c r="G209" t="s">
        <v>83</v>
      </c>
      <c r="H209" s="11" t="s">
        <v>17</v>
      </c>
      <c r="I209" t="s">
        <v>137</v>
      </c>
    </row>
    <row r="210" spans="1:13" s="31" customFormat="1" x14ac:dyDescent="0.3">
      <c r="A210" t="s">
        <v>514</v>
      </c>
      <c r="B210" s="42">
        <v>46278</v>
      </c>
      <c r="C210" s="42">
        <v>46278</v>
      </c>
      <c r="D210" s="7" t="s">
        <v>14</v>
      </c>
      <c r="E210" s="7" t="s">
        <v>218</v>
      </c>
      <c r="F210" s="7" t="s">
        <v>219</v>
      </c>
      <c r="G210" t="s">
        <v>220</v>
      </c>
      <c r="H210" s="11" t="s">
        <v>64</v>
      </c>
      <c r="I210" t="s">
        <v>210</v>
      </c>
      <c r="J210"/>
      <c r="K210"/>
      <c r="L210"/>
      <c r="M210"/>
    </row>
    <row r="211" spans="1:13" s="34" customFormat="1" x14ac:dyDescent="0.3">
      <c r="A211" s="19" t="s">
        <v>515</v>
      </c>
      <c r="B211" s="42">
        <v>46278</v>
      </c>
      <c r="C211" s="42">
        <v>46278</v>
      </c>
      <c r="D211" s="7" t="s">
        <v>14</v>
      </c>
      <c r="E211" s="7" t="s">
        <v>314</v>
      </c>
      <c r="F211" t="s">
        <v>185</v>
      </c>
      <c r="G211" t="s">
        <v>388</v>
      </c>
      <c r="H211" t="s">
        <v>58</v>
      </c>
      <c r="I211" t="s">
        <v>516</v>
      </c>
      <c r="J211" t="s">
        <v>519</v>
      </c>
      <c r="K211" t="s">
        <v>129</v>
      </c>
      <c r="L211" s="11"/>
      <c r="M211" s="11"/>
    </row>
    <row r="212" spans="1:13" customFormat="1" x14ac:dyDescent="0.3">
      <c r="A212" s="19" t="s">
        <v>520</v>
      </c>
      <c r="B212" s="42">
        <v>46278</v>
      </c>
      <c r="C212" s="42">
        <v>46278</v>
      </c>
      <c r="D212" s="7" t="s">
        <v>14</v>
      </c>
      <c r="E212" t="s">
        <v>81</v>
      </c>
      <c r="F212" t="s">
        <v>82</v>
      </c>
      <c r="G212" t="s">
        <v>118</v>
      </c>
      <c r="H212" t="s">
        <v>64</v>
      </c>
      <c r="I212" t="s">
        <v>520</v>
      </c>
    </row>
    <row r="213" spans="1:13" customFormat="1" x14ac:dyDescent="0.3">
      <c r="A213" t="s">
        <v>521</v>
      </c>
      <c r="B213" s="42">
        <v>46278</v>
      </c>
      <c r="C213" s="42">
        <v>46278</v>
      </c>
      <c r="D213" s="7"/>
      <c r="E213" s="7" t="s">
        <v>187</v>
      </c>
      <c r="F213" s="7" t="s">
        <v>187</v>
      </c>
      <c r="G213" t="s">
        <v>269</v>
      </c>
      <c r="H213" s="11" t="s">
        <v>187</v>
      </c>
      <c r="I213" t="s">
        <v>187</v>
      </c>
    </row>
    <row r="214" spans="1:13" customFormat="1" x14ac:dyDescent="0.3">
      <c r="A214" s="19" t="s">
        <v>522</v>
      </c>
      <c r="B214" s="42">
        <v>46283</v>
      </c>
      <c r="C214" s="42">
        <v>46283</v>
      </c>
      <c r="D214" s="7" t="s">
        <v>14</v>
      </c>
      <c r="E214" s="7" t="s">
        <v>146</v>
      </c>
      <c r="F214" s="7" t="s">
        <v>147</v>
      </c>
      <c r="G214" t="s">
        <v>148</v>
      </c>
      <c r="H214" t="s">
        <v>75</v>
      </c>
      <c r="I214" t="s">
        <v>149</v>
      </c>
    </row>
    <row r="215" spans="1:13" customFormat="1" x14ac:dyDescent="0.3">
      <c r="A215" s="24" t="s">
        <v>523</v>
      </c>
      <c r="B215" s="42">
        <v>46284</v>
      </c>
      <c r="C215" s="42">
        <v>46284</v>
      </c>
      <c r="D215" s="7"/>
      <c r="E215" s="7" t="s">
        <v>414</v>
      </c>
      <c r="F215" s="7" t="s">
        <v>415</v>
      </c>
      <c r="G215" t="s">
        <v>83</v>
      </c>
      <c r="H215" s="11" t="s">
        <v>17</v>
      </c>
      <c r="I215" t="s">
        <v>325</v>
      </c>
    </row>
    <row r="216" spans="1:13" customFormat="1" x14ac:dyDescent="0.3">
      <c r="A216" s="16" t="s">
        <v>524</v>
      </c>
      <c r="B216" s="42">
        <v>46284</v>
      </c>
      <c r="C216" s="42">
        <v>46285</v>
      </c>
      <c r="D216" s="7"/>
      <c r="E216" s="7" t="s">
        <v>20</v>
      </c>
      <c r="F216" s="7" t="s">
        <v>21</v>
      </c>
      <c r="G216" t="s">
        <v>22</v>
      </c>
      <c r="H216" t="s">
        <v>17</v>
      </c>
      <c r="I216" t="s">
        <v>23</v>
      </c>
    </row>
    <row r="217" spans="1:13" customFormat="1" x14ac:dyDescent="0.3">
      <c r="A217" s="17" t="s">
        <v>525</v>
      </c>
      <c r="B217" s="42">
        <v>46285</v>
      </c>
      <c r="C217" s="42">
        <v>46285</v>
      </c>
      <c r="D217" s="7"/>
      <c r="E217" s="7"/>
      <c r="F217" s="7"/>
      <c r="G217" t="s">
        <v>30</v>
      </c>
      <c r="I217" t="s">
        <v>275</v>
      </c>
    </row>
    <row r="218" spans="1:13" customFormat="1" x14ac:dyDescent="0.3">
      <c r="A218" s="16" t="s">
        <v>526</v>
      </c>
      <c r="B218" s="42">
        <v>46287</v>
      </c>
      <c r="C218" s="42">
        <v>46287</v>
      </c>
      <c r="D218" s="7"/>
      <c r="E218" s="7"/>
      <c r="F218" t="s">
        <v>527</v>
      </c>
      <c r="G218" t="s">
        <v>50</v>
      </c>
      <c r="I218" t="s">
        <v>528</v>
      </c>
    </row>
    <row r="219" spans="1:13" customFormat="1" x14ac:dyDescent="0.3">
      <c r="A219" s="19" t="s">
        <v>529</v>
      </c>
      <c r="B219" s="42">
        <v>46290</v>
      </c>
      <c r="C219" s="42">
        <v>46290</v>
      </c>
      <c r="D219" s="7" t="s">
        <v>14</v>
      </c>
      <c r="E219" s="7" t="s">
        <v>146</v>
      </c>
      <c r="F219" s="7" t="s">
        <v>147</v>
      </c>
      <c r="G219" t="s">
        <v>148</v>
      </c>
      <c r="H219" t="s">
        <v>75</v>
      </c>
      <c r="I219" t="s">
        <v>149</v>
      </c>
    </row>
    <row r="220" spans="1:13" customFormat="1" x14ac:dyDescent="0.3">
      <c r="A220" s="19" t="s">
        <v>530</v>
      </c>
      <c r="B220" s="42">
        <v>46291</v>
      </c>
      <c r="C220" s="42">
        <v>46292</v>
      </c>
      <c r="D220" s="7"/>
      <c r="E220" s="7" t="s">
        <v>306</v>
      </c>
      <c r="F220" s="7" t="s">
        <v>307</v>
      </c>
      <c r="G220" t="s">
        <v>220</v>
      </c>
      <c r="H220" s="11" t="s">
        <v>58</v>
      </c>
      <c r="I220" t="s">
        <v>531</v>
      </c>
    </row>
    <row r="221" spans="1:13" s="34" customFormat="1" x14ac:dyDescent="0.3">
      <c r="A221" s="19" t="s">
        <v>530</v>
      </c>
      <c r="B221" s="42">
        <v>46292</v>
      </c>
      <c r="C221" s="42">
        <v>46292</v>
      </c>
      <c r="D221" s="7"/>
      <c r="E221" s="7" t="s">
        <v>306</v>
      </c>
      <c r="F221" s="7" t="s">
        <v>307</v>
      </c>
      <c r="G221" t="s">
        <v>220</v>
      </c>
      <c r="H221" s="11" t="s">
        <v>58</v>
      </c>
      <c r="I221" t="s">
        <v>531</v>
      </c>
      <c r="J221"/>
      <c r="K221"/>
      <c r="L221"/>
      <c r="M221"/>
    </row>
    <row r="222" spans="1:13" s="31" customFormat="1" x14ac:dyDescent="0.3">
      <c r="A222" s="19" t="s">
        <v>532</v>
      </c>
      <c r="B222" s="42">
        <v>46298</v>
      </c>
      <c r="C222" s="42">
        <v>46299</v>
      </c>
      <c r="D222" s="7" t="s">
        <v>14</v>
      </c>
      <c r="E222" s="7" t="s">
        <v>198</v>
      </c>
      <c r="F222" s="7" t="s">
        <v>199</v>
      </c>
      <c r="G222" t="s">
        <v>102</v>
      </c>
      <c r="H222" s="11" t="s">
        <v>64</v>
      </c>
      <c r="I222" t="s">
        <v>210</v>
      </c>
      <c r="J222"/>
      <c r="K222"/>
      <c r="L222"/>
      <c r="M222"/>
    </row>
    <row r="223" spans="1:13" customFormat="1" x14ac:dyDescent="0.3">
      <c r="A223" s="17" t="s">
        <v>538</v>
      </c>
      <c r="B223" s="42">
        <v>46298</v>
      </c>
      <c r="C223" s="42">
        <v>46298</v>
      </c>
      <c r="D223" s="7"/>
      <c r="E223" s="7" t="s">
        <v>539</v>
      </c>
      <c r="G223" t="s">
        <v>285</v>
      </c>
      <c r="H223" t="s">
        <v>64</v>
      </c>
      <c r="I223" t="s">
        <v>540</v>
      </c>
    </row>
    <row r="224" spans="1:13" customFormat="1" x14ac:dyDescent="0.3">
      <c r="A224" s="19" t="s">
        <v>532</v>
      </c>
      <c r="B224" s="42">
        <v>46299</v>
      </c>
      <c r="C224" s="42">
        <v>46299</v>
      </c>
      <c r="D224" s="7" t="s">
        <v>14</v>
      </c>
      <c r="E224" s="7" t="s">
        <v>198</v>
      </c>
      <c r="F224" s="7" t="s">
        <v>199</v>
      </c>
      <c r="G224" t="s">
        <v>102</v>
      </c>
      <c r="H224" s="11" t="s">
        <v>64</v>
      </c>
      <c r="I224" t="s">
        <v>210</v>
      </c>
    </row>
    <row r="225" spans="1:13" customFormat="1" x14ac:dyDescent="0.3">
      <c r="A225" s="25" t="s">
        <v>533</v>
      </c>
      <c r="B225" s="42" t="s">
        <v>187</v>
      </c>
      <c r="C225" s="42"/>
      <c r="D225" s="7"/>
      <c r="E225" s="7"/>
      <c r="H225" t="s">
        <v>58</v>
      </c>
      <c r="I225" t="s">
        <v>59</v>
      </c>
    </row>
    <row r="226" spans="1:13" customFormat="1" x14ac:dyDescent="0.3">
      <c r="A226" s="25" t="s">
        <v>534</v>
      </c>
      <c r="B226" s="42" t="s">
        <v>187</v>
      </c>
      <c r="C226" s="42"/>
      <c r="D226" s="7"/>
      <c r="E226" s="7"/>
      <c r="H226" t="s">
        <v>17</v>
      </c>
      <c r="I226" t="s">
        <v>535</v>
      </c>
    </row>
    <row r="227" spans="1:13" customFormat="1" x14ac:dyDescent="0.3">
      <c r="A227" s="25" t="s">
        <v>536</v>
      </c>
      <c r="B227" s="42" t="s">
        <v>187</v>
      </c>
      <c r="C227" s="42"/>
      <c r="D227" s="7"/>
      <c r="E227" s="7"/>
      <c r="H227" t="s">
        <v>36</v>
      </c>
      <c r="I227" t="s">
        <v>187</v>
      </c>
    </row>
    <row r="228" spans="1:13" customFormat="1" x14ac:dyDescent="0.3">
      <c r="A228" s="25" t="s">
        <v>537</v>
      </c>
      <c r="B228" s="42" t="s">
        <v>187</v>
      </c>
      <c r="C228" s="42"/>
      <c r="D228" s="7"/>
      <c r="E228" s="7"/>
      <c r="H228" t="s">
        <v>187</v>
      </c>
      <c r="I228" t="s">
        <v>187</v>
      </c>
    </row>
    <row r="229" spans="1:13" customFormat="1" x14ac:dyDescent="0.3">
      <c r="A229" s="16"/>
      <c r="B229" s="42"/>
      <c r="C229" s="42"/>
      <c r="D229" s="7"/>
      <c r="E229" s="7"/>
    </row>
    <row r="230" spans="1:13" customFormat="1" x14ac:dyDescent="0.3">
      <c r="A230" s="17"/>
      <c r="B230" s="42"/>
      <c r="C230" s="42"/>
      <c r="D230" s="7"/>
      <c r="E230" s="7"/>
      <c r="F230" s="7"/>
    </row>
    <row r="231" spans="1:13" s="34" customFormat="1" x14ac:dyDescent="0.3">
      <c r="A231" s="16"/>
      <c r="B231" s="42"/>
      <c r="C231" s="42"/>
      <c r="D231" s="7"/>
      <c r="E231" s="7"/>
      <c r="F231" s="7"/>
      <c r="G231"/>
      <c r="H231" s="11"/>
      <c r="I231"/>
      <c r="J231"/>
      <c r="K231"/>
      <c r="L231"/>
      <c r="M231"/>
    </row>
    <row r="232" spans="1:13" s="34" customFormat="1" x14ac:dyDescent="0.3">
      <c r="A232" s="17"/>
      <c r="B232" s="42"/>
      <c r="C232" s="42"/>
      <c r="D232" s="7"/>
      <c r="E232" s="7"/>
      <c r="F232" s="7"/>
      <c r="G232"/>
      <c r="H232" s="11"/>
      <c r="I232"/>
      <c r="J232"/>
      <c r="K232"/>
      <c r="L232"/>
      <c r="M232"/>
    </row>
    <row r="233" spans="1:13" customFormat="1" x14ac:dyDescent="0.3">
      <c r="A233" s="16"/>
      <c r="B233" s="42"/>
      <c r="C233" s="42"/>
      <c r="D233" s="7"/>
      <c r="E233" s="7"/>
    </row>
    <row r="234" spans="1:13" s="33" customFormat="1" x14ac:dyDescent="0.3">
      <c r="A234" s="17"/>
      <c r="B234" s="42"/>
      <c r="C234" s="42"/>
      <c r="D234" s="7"/>
      <c r="E234" s="7"/>
      <c r="F234"/>
      <c r="G234"/>
      <c r="H234"/>
      <c r="I234"/>
      <c r="J234"/>
      <c r="K234"/>
      <c r="L234"/>
      <c r="M234"/>
    </row>
    <row r="235" spans="1:13" customFormat="1" x14ac:dyDescent="0.3">
      <c r="A235" s="16"/>
      <c r="B235" s="42"/>
      <c r="C235" s="42"/>
      <c r="D235" s="7"/>
      <c r="E235" s="7"/>
    </row>
    <row r="236" spans="1:13" s="33" customFormat="1" x14ac:dyDescent="0.3">
      <c r="A236" s="17"/>
      <c r="B236" s="42"/>
      <c r="C236" s="42"/>
      <c r="D236" s="7"/>
      <c r="E236" s="7"/>
      <c r="F236" s="7"/>
      <c r="G236"/>
      <c r="H236"/>
      <c r="I236"/>
      <c r="J236"/>
      <c r="K236"/>
      <c r="L236"/>
      <c r="M236"/>
    </row>
    <row r="237" spans="1:13" customFormat="1" x14ac:dyDescent="0.3">
      <c r="A237" s="16"/>
      <c r="B237" s="42"/>
      <c r="C237" s="42"/>
      <c r="D237" s="7"/>
      <c r="E237" s="7"/>
      <c r="F237" s="35"/>
      <c r="G237" s="33"/>
      <c r="H237" s="33"/>
      <c r="I237" s="33"/>
      <c r="J237" s="33"/>
      <c r="K237" s="33"/>
      <c r="L237" s="33"/>
      <c r="M237" s="33"/>
    </row>
    <row r="238" spans="1:13" customFormat="1" x14ac:dyDescent="0.3">
      <c r="A238" s="17"/>
      <c r="B238" s="42"/>
      <c r="C238" s="42"/>
      <c r="D238" s="7"/>
      <c r="E238" s="7"/>
      <c r="F238" s="7"/>
      <c r="H238" s="11"/>
    </row>
    <row r="239" spans="1:13" customFormat="1" x14ac:dyDescent="0.3">
      <c r="A239" s="16"/>
      <c r="B239" s="42"/>
      <c r="C239" s="42"/>
      <c r="D239" s="7"/>
      <c r="E239" s="7"/>
      <c r="F239" s="35"/>
      <c r="G239" s="33"/>
      <c r="H239" s="36"/>
      <c r="I239" s="33"/>
      <c r="J239" s="33"/>
      <c r="K239" s="33"/>
      <c r="L239" s="33"/>
      <c r="M239" s="33"/>
    </row>
    <row r="240" spans="1:13" s="31" customFormat="1" x14ac:dyDescent="0.3">
      <c r="A240" s="17"/>
      <c r="B240" s="42"/>
      <c r="C240" s="42"/>
      <c r="D240" s="7"/>
      <c r="E240" s="7"/>
      <c r="F240"/>
      <c r="G240"/>
      <c r="H240"/>
      <c r="I240"/>
      <c r="J240"/>
      <c r="K240"/>
      <c r="L240"/>
      <c r="M240"/>
    </row>
    <row r="241" spans="1:13" customFormat="1" ht="14.7" customHeight="1" x14ac:dyDescent="0.3">
      <c r="A241" s="16"/>
      <c r="B241" s="42"/>
      <c r="C241" s="42"/>
      <c r="D241" s="7"/>
      <c r="E241" s="7"/>
      <c r="F241" s="7"/>
    </row>
    <row r="242" spans="1:13" customFormat="1" ht="14.7" customHeight="1" x14ac:dyDescent="0.3">
      <c r="A242" s="17"/>
      <c r="B242" s="42"/>
      <c r="C242" s="42"/>
      <c r="D242" s="7"/>
      <c r="E242" s="7"/>
    </row>
    <row r="243" spans="1:13" customFormat="1" ht="14.7" customHeight="1" x14ac:dyDescent="0.3">
      <c r="A243" s="16"/>
      <c r="B243" s="42"/>
      <c r="C243" s="42"/>
      <c r="D243" s="7"/>
      <c r="E243" s="7"/>
    </row>
    <row r="244" spans="1:13" customFormat="1" x14ac:dyDescent="0.3">
      <c r="A244" s="17"/>
      <c r="B244" s="42"/>
      <c r="C244" s="42"/>
      <c r="D244" s="7"/>
      <c r="E244" s="7"/>
    </row>
    <row r="245" spans="1:13" customFormat="1" ht="14.7" customHeight="1" x14ac:dyDescent="0.3">
      <c r="A245" s="16"/>
      <c r="B245" s="42"/>
      <c r="C245" s="42"/>
      <c r="D245" s="7"/>
      <c r="E245" s="7"/>
      <c r="F245" s="7"/>
    </row>
    <row r="246" spans="1:13" customFormat="1" ht="14.7" customHeight="1" x14ac:dyDescent="0.3">
      <c r="A246" s="17"/>
      <c r="B246" s="42"/>
      <c r="C246" s="42"/>
      <c r="D246" s="7"/>
      <c r="E246" s="7"/>
      <c r="F246" s="7"/>
      <c r="H246" s="11"/>
    </row>
    <row r="247" spans="1:13" customFormat="1" ht="14.7" customHeight="1" x14ac:dyDescent="0.3">
      <c r="A247" s="16"/>
      <c r="B247" s="42"/>
      <c r="C247" s="42"/>
      <c r="D247" s="7"/>
      <c r="E247" s="7"/>
    </row>
    <row r="248" spans="1:13" customFormat="1" x14ac:dyDescent="0.3">
      <c r="A248" s="17"/>
      <c r="B248" s="42"/>
      <c r="C248" s="42"/>
      <c r="D248" s="7"/>
      <c r="E248" s="7"/>
      <c r="F248" s="7"/>
    </row>
    <row r="249" spans="1:13" customFormat="1" ht="14.7" customHeight="1" x14ac:dyDescent="0.3">
      <c r="A249" s="16"/>
      <c r="B249" s="42"/>
      <c r="C249" s="42"/>
      <c r="D249" s="7"/>
      <c r="E249" s="7"/>
    </row>
    <row r="250" spans="1:13" customFormat="1" ht="14.7" customHeight="1" x14ac:dyDescent="0.3">
      <c r="A250" s="17"/>
      <c r="B250" s="42"/>
      <c r="C250" s="42"/>
      <c r="D250" s="7"/>
      <c r="E250" s="7"/>
    </row>
    <row r="251" spans="1:13" customFormat="1" ht="14.7" customHeight="1" x14ac:dyDescent="0.3">
      <c r="A251" s="16"/>
      <c r="B251" s="42"/>
      <c r="C251" s="42"/>
      <c r="D251" s="7"/>
      <c r="E251" s="7"/>
    </row>
    <row r="252" spans="1:13" customFormat="1" ht="14.7" customHeight="1" x14ac:dyDescent="0.3">
      <c r="A252" s="17"/>
      <c r="B252" s="42"/>
      <c r="C252" s="42"/>
      <c r="D252" s="7"/>
      <c r="E252" s="7"/>
    </row>
    <row r="253" spans="1:13" customFormat="1" x14ac:dyDescent="0.3">
      <c r="A253" s="16"/>
      <c r="B253" s="42"/>
      <c r="C253" s="42"/>
      <c r="D253" s="7"/>
      <c r="E253" s="7"/>
    </row>
    <row r="254" spans="1:13" s="34" customFormat="1" x14ac:dyDescent="0.3">
      <c r="A254" s="17"/>
      <c r="B254" s="42"/>
      <c r="C254" s="42"/>
      <c r="D254" s="7"/>
      <c r="E254" s="7"/>
      <c r="F254"/>
      <c r="G254"/>
      <c r="H254"/>
      <c r="I254"/>
      <c r="J254"/>
      <c r="K254"/>
      <c r="L254"/>
      <c r="M254"/>
    </row>
    <row r="255" spans="1:13" s="34" customFormat="1" ht="14.7" customHeight="1" x14ac:dyDescent="0.3">
      <c r="A255" s="16"/>
      <c r="B255" s="42"/>
      <c r="C255" s="42"/>
      <c r="D255" s="7"/>
      <c r="E255" s="7"/>
      <c r="F255" s="7"/>
      <c r="G255"/>
      <c r="H255"/>
      <c r="I255"/>
      <c r="J255"/>
      <c r="K255"/>
      <c r="L255"/>
      <c r="M255"/>
    </row>
    <row r="256" spans="1:13" s="31" customFormat="1" x14ac:dyDescent="0.3">
      <c r="A256" s="17"/>
      <c r="B256" s="42"/>
      <c r="C256" s="42"/>
      <c r="D256" s="7"/>
      <c r="E256" s="7"/>
      <c r="F256" s="7"/>
      <c r="G256"/>
      <c r="H256" s="11"/>
      <c r="I256"/>
      <c r="J256"/>
      <c r="K256"/>
      <c r="L256"/>
      <c r="M256"/>
    </row>
    <row r="257" spans="1:13" customFormat="1" ht="14.7" customHeight="1" x14ac:dyDescent="0.3">
      <c r="A257" s="16"/>
      <c r="B257" s="42"/>
      <c r="C257" s="42"/>
      <c r="D257" s="7"/>
      <c r="E257" s="7"/>
    </row>
    <row r="258" spans="1:13" customFormat="1" ht="14.7" customHeight="1" x14ac:dyDescent="0.3">
      <c r="A258" s="17"/>
      <c r="B258" s="42"/>
      <c r="C258" s="42"/>
      <c r="D258" s="7"/>
      <c r="E258" s="7"/>
      <c r="F258" s="7"/>
    </row>
    <row r="259" spans="1:13" customFormat="1" ht="14.7" customHeight="1" x14ac:dyDescent="0.3">
      <c r="A259" s="16"/>
      <c r="B259" s="42"/>
      <c r="C259" s="42"/>
      <c r="D259" s="7"/>
      <c r="E259" s="7"/>
    </row>
    <row r="260" spans="1:13" customFormat="1" ht="14.7" customHeight="1" x14ac:dyDescent="0.3">
      <c r="A260" s="17"/>
      <c r="B260" s="42"/>
      <c r="C260" s="42"/>
      <c r="D260" s="7"/>
      <c r="E260" s="7"/>
      <c r="F260" s="7"/>
    </row>
    <row r="261" spans="1:13" s="31" customFormat="1" ht="14.7" customHeight="1" x14ac:dyDescent="0.3">
      <c r="A261" s="16"/>
      <c r="B261" s="42"/>
      <c r="C261" s="42"/>
      <c r="D261" s="7"/>
      <c r="E261" s="7"/>
      <c r="F261"/>
      <c r="G261"/>
      <c r="H261"/>
      <c r="I261" s="37"/>
      <c r="J261"/>
      <c r="K261"/>
      <c r="L261"/>
      <c r="M261"/>
    </row>
    <row r="262" spans="1:13" customFormat="1" ht="14.7" customHeight="1" x14ac:dyDescent="0.3">
      <c r="A262" s="17"/>
      <c r="B262" s="42"/>
      <c r="C262" s="42"/>
      <c r="D262" s="7"/>
      <c r="E262" s="7"/>
    </row>
    <row r="263" spans="1:13" customFormat="1" ht="14.7" customHeight="1" x14ac:dyDescent="0.3">
      <c r="A263" s="16"/>
      <c r="B263" s="42"/>
      <c r="C263" s="42"/>
      <c r="D263" s="7"/>
      <c r="E263" s="7"/>
    </row>
    <row r="264" spans="1:13" customFormat="1" ht="14.7" customHeight="1" x14ac:dyDescent="0.3">
      <c r="A264" s="17"/>
      <c r="B264" s="42"/>
      <c r="C264" s="42"/>
      <c r="D264" s="7"/>
      <c r="E264" s="7"/>
    </row>
    <row r="265" spans="1:13" customFormat="1" ht="14.7" customHeight="1" x14ac:dyDescent="0.3">
      <c r="A265" s="16"/>
      <c r="B265" s="42"/>
      <c r="C265" s="42"/>
      <c r="D265" s="7"/>
      <c r="E265" s="7"/>
    </row>
    <row r="266" spans="1:13" customFormat="1" ht="14.7" customHeight="1" x14ac:dyDescent="0.3">
      <c r="A266" s="17"/>
      <c r="B266" s="42"/>
      <c r="C266" s="42"/>
      <c r="D266" s="7"/>
      <c r="E266" s="7"/>
    </row>
    <row r="267" spans="1:13" customFormat="1" ht="14.7" customHeight="1" x14ac:dyDescent="0.3">
      <c r="A267" s="16"/>
      <c r="B267" s="42"/>
      <c r="C267" s="42"/>
      <c r="D267" s="7"/>
      <c r="E267" s="7"/>
      <c r="F267" s="7"/>
    </row>
    <row r="268" spans="1:13" customFormat="1" ht="14.7" customHeight="1" x14ac:dyDescent="0.3">
      <c r="A268" s="17"/>
      <c r="B268" s="42"/>
      <c r="C268" s="42"/>
      <c r="D268" s="7"/>
      <c r="E268" s="7"/>
      <c r="F268" s="7"/>
    </row>
    <row r="269" spans="1:13" customFormat="1" ht="14.7" customHeight="1" x14ac:dyDescent="0.3">
      <c r="A269" s="16"/>
      <c r="B269" s="42"/>
      <c r="C269" s="42"/>
      <c r="D269" s="7"/>
      <c r="E269" s="7"/>
    </row>
    <row r="270" spans="1:13" customFormat="1" ht="14.7" customHeight="1" x14ac:dyDescent="0.3">
      <c r="A270" s="17"/>
      <c r="B270" s="42"/>
      <c r="C270" s="42"/>
      <c r="D270" s="7"/>
      <c r="E270" s="7"/>
      <c r="F270" s="7"/>
    </row>
    <row r="271" spans="1:13" customFormat="1" x14ac:dyDescent="0.3">
      <c r="A271" s="16"/>
      <c r="B271" s="42"/>
      <c r="C271" s="42"/>
      <c r="D271" s="7"/>
      <c r="E271" s="7"/>
    </row>
    <row r="272" spans="1:13" customFormat="1" ht="14.7" customHeight="1" x14ac:dyDescent="0.3">
      <c r="A272" s="17"/>
      <c r="B272" s="42"/>
      <c r="C272" s="42"/>
      <c r="D272" s="7"/>
      <c r="E272" s="7"/>
    </row>
    <row r="273" spans="1:16" customFormat="1" ht="14.7" customHeight="1" x14ac:dyDescent="0.3">
      <c r="A273" s="16"/>
      <c r="B273" s="42"/>
      <c r="C273" s="42"/>
      <c r="D273" s="7"/>
      <c r="E273" s="7"/>
      <c r="F273" s="35"/>
      <c r="G273" s="33"/>
      <c r="H273" s="33"/>
      <c r="I273" s="33"/>
      <c r="J273" s="33"/>
      <c r="K273" s="33"/>
      <c r="L273" s="33"/>
      <c r="M273" s="33"/>
    </row>
    <row r="274" spans="1:16" customFormat="1" ht="14.7" customHeight="1" x14ac:dyDescent="0.3">
      <c r="A274" s="17"/>
      <c r="B274" s="42"/>
      <c r="C274" s="42"/>
      <c r="D274" s="7"/>
      <c r="E274" s="7"/>
    </row>
    <row r="275" spans="1:16" customFormat="1" ht="14.7" customHeight="1" x14ac:dyDescent="0.3">
      <c r="A275" s="16"/>
      <c r="B275" s="42"/>
      <c r="C275" s="42"/>
      <c r="D275" s="7"/>
      <c r="E275" s="7"/>
      <c r="F275" s="7"/>
    </row>
    <row r="276" spans="1:16" customFormat="1" ht="14.7" customHeight="1" x14ac:dyDescent="0.3">
      <c r="A276" s="17"/>
      <c r="B276" s="42"/>
      <c r="C276" s="42"/>
      <c r="D276" s="7"/>
      <c r="E276" s="7"/>
    </row>
    <row r="277" spans="1:16" customFormat="1" ht="14.7" customHeight="1" x14ac:dyDescent="0.3">
      <c r="A277" s="16"/>
      <c r="B277" s="42"/>
      <c r="C277" s="42"/>
      <c r="D277" s="7"/>
      <c r="E277" s="7"/>
    </row>
    <row r="278" spans="1:16" customFormat="1" ht="14.7" customHeight="1" x14ac:dyDescent="0.3">
      <c r="A278" s="17"/>
      <c r="B278" s="42"/>
      <c r="C278" s="42"/>
      <c r="D278" s="7"/>
      <c r="E278" s="7"/>
    </row>
    <row r="279" spans="1:16" customFormat="1" ht="14.7" customHeight="1" x14ac:dyDescent="0.3">
      <c r="A279" s="16"/>
      <c r="B279" s="42"/>
      <c r="C279" s="42"/>
      <c r="D279" s="7"/>
      <c r="E279" s="7"/>
      <c r="F279" s="7"/>
    </row>
    <row r="280" spans="1:16" customFormat="1" ht="14.7" customHeight="1" x14ac:dyDescent="0.3">
      <c r="A280" s="17"/>
      <c r="B280" s="42"/>
      <c r="C280" s="42"/>
      <c r="D280" s="7"/>
      <c r="E280" s="7"/>
    </row>
    <row r="281" spans="1:16" customFormat="1" ht="14.7" customHeight="1" x14ac:dyDescent="0.3">
      <c r="A281" s="16"/>
      <c r="B281" s="42"/>
      <c r="C281" s="42"/>
      <c r="D281" s="7"/>
      <c r="E281" s="7"/>
    </row>
    <row r="282" spans="1:16" customFormat="1" ht="14.7" customHeight="1" x14ac:dyDescent="0.3">
      <c r="A282" s="17"/>
      <c r="B282" s="42"/>
      <c r="C282" s="42"/>
      <c r="D282" s="7"/>
      <c r="E282" s="7"/>
    </row>
    <row r="283" spans="1:16" customFormat="1" ht="14.7" customHeight="1" x14ac:dyDescent="0.3">
      <c r="A283" s="16"/>
      <c r="B283" s="42"/>
      <c r="C283" s="42"/>
      <c r="D283" s="7"/>
      <c r="E283" s="7"/>
    </row>
    <row r="284" spans="1:16" customFormat="1" ht="14.7" customHeight="1" x14ac:dyDescent="0.3">
      <c r="A284" s="17"/>
      <c r="B284" s="42"/>
      <c r="C284" s="42"/>
      <c r="D284" s="7"/>
      <c r="E284" s="7"/>
    </row>
    <row r="285" spans="1:16" customFormat="1" ht="14.7" customHeight="1" x14ac:dyDescent="0.3">
      <c r="A285" s="16"/>
      <c r="B285" s="42"/>
      <c r="C285" s="42"/>
      <c r="D285" s="7"/>
      <c r="E285" s="7"/>
      <c r="F285" s="7"/>
      <c r="H285" s="11"/>
    </row>
    <row r="286" spans="1:16" customFormat="1" ht="14.7" customHeight="1" x14ac:dyDescent="0.3">
      <c r="A286" s="17"/>
      <c r="B286" s="42"/>
      <c r="C286" s="42"/>
      <c r="D286" s="7"/>
      <c r="E286" s="7"/>
      <c r="F286" s="7"/>
    </row>
    <row r="287" spans="1:16" x14ac:dyDescent="0.3">
      <c r="A287" s="16"/>
      <c r="B287" s="42"/>
      <c r="C287" s="42"/>
      <c r="D287" s="7"/>
      <c r="E287" s="7"/>
      <c r="F287"/>
      <c r="G287"/>
      <c r="H287"/>
      <c r="I287"/>
      <c r="K287"/>
      <c r="L287"/>
      <c r="M287"/>
      <c r="P287" s="11"/>
    </row>
    <row r="288" spans="1:16" ht="14.7" customHeight="1" x14ac:dyDescent="0.3">
      <c r="A288" s="17"/>
      <c r="B288" s="42"/>
      <c r="C288" s="42"/>
      <c r="D288" s="7"/>
      <c r="E288" s="7"/>
      <c r="F288"/>
      <c r="G288"/>
      <c r="H288"/>
      <c r="I288"/>
      <c r="K288"/>
      <c r="L288"/>
      <c r="M288"/>
      <c r="N288"/>
      <c r="P288" s="11"/>
    </row>
    <row r="289" spans="1:16" ht="14.7" customHeight="1" x14ac:dyDescent="0.3">
      <c r="A289" s="16"/>
      <c r="B289" s="42"/>
      <c r="C289" s="42"/>
      <c r="D289" s="7"/>
      <c r="E289" s="7"/>
      <c r="F289"/>
      <c r="G289"/>
      <c r="H289"/>
      <c r="I289"/>
      <c r="K289"/>
      <c r="L289"/>
      <c r="M289"/>
      <c r="N289"/>
      <c r="P289" s="11"/>
    </row>
    <row r="290" spans="1:16" ht="14.7" customHeight="1" x14ac:dyDescent="0.3">
      <c r="A290" s="17"/>
      <c r="B290" s="42"/>
      <c r="C290" s="42"/>
      <c r="D290" s="7"/>
      <c r="E290" s="7"/>
      <c r="F290"/>
      <c r="G290"/>
      <c r="H290"/>
      <c r="I290"/>
      <c r="K290"/>
      <c r="L290"/>
      <c r="M290"/>
      <c r="N290"/>
      <c r="P290" s="11"/>
    </row>
    <row r="291" spans="1:16" x14ac:dyDescent="0.3">
      <c r="A291" s="16"/>
      <c r="B291" s="42"/>
      <c r="C291" s="42"/>
      <c r="D291" s="7"/>
      <c r="E291" s="7"/>
      <c r="F291" s="7"/>
      <c r="G291"/>
      <c r="H291"/>
      <c r="I291"/>
      <c r="K291"/>
      <c r="L291"/>
      <c r="M291"/>
      <c r="N291"/>
      <c r="P291" s="11"/>
    </row>
    <row r="292" spans="1:16" ht="14.7" customHeight="1" x14ac:dyDescent="0.3">
      <c r="A292" s="17"/>
      <c r="B292" s="42"/>
      <c r="C292" s="42"/>
      <c r="D292" s="7"/>
      <c r="E292" s="7"/>
      <c r="F292"/>
      <c r="G292"/>
      <c r="H292"/>
      <c r="I292"/>
      <c r="K292"/>
      <c r="L292"/>
      <c r="M292"/>
      <c r="N292"/>
      <c r="P292" s="11"/>
    </row>
    <row r="293" spans="1:16" x14ac:dyDescent="0.3">
      <c r="A293" s="16"/>
      <c r="B293" s="42"/>
      <c r="C293" s="42"/>
      <c r="D293" s="7"/>
      <c r="E293" s="7"/>
      <c r="F293" s="7"/>
      <c r="G293"/>
      <c r="I293"/>
      <c r="K293"/>
      <c r="L293"/>
      <c r="M293"/>
      <c r="O293"/>
      <c r="P293" s="11"/>
    </row>
    <row r="294" spans="1:16" ht="14.7" customHeight="1" x14ac:dyDescent="0.3">
      <c r="A294" s="17"/>
      <c r="B294" s="42"/>
      <c r="C294" s="42"/>
      <c r="D294" s="7"/>
      <c r="E294" s="7"/>
      <c r="F294"/>
      <c r="G294"/>
      <c r="H294"/>
      <c r="I294"/>
      <c r="K294"/>
      <c r="L294"/>
      <c r="M294"/>
      <c r="O294"/>
      <c r="P294" s="11"/>
    </row>
    <row r="295" spans="1:16" ht="14.7" customHeight="1" x14ac:dyDescent="0.3">
      <c r="A295" s="16"/>
      <c r="B295" s="42"/>
      <c r="C295" s="42"/>
      <c r="D295" s="7"/>
      <c r="E295" s="7"/>
      <c r="F295"/>
      <c r="G295"/>
      <c r="H295"/>
      <c r="I295"/>
      <c r="K295"/>
      <c r="L295"/>
      <c r="M295"/>
      <c r="O295"/>
      <c r="P295" s="11"/>
    </row>
    <row r="296" spans="1:16" x14ac:dyDescent="0.3">
      <c r="A296" s="17"/>
      <c r="B296" s="42"/>
      <c r="C296" s="42"/>
      <c r="D296" s="7"/>
      <c r="E296" s="7"/>
      <c r="F296"/>
      <c r="G296"/>
      <c r="H296"/>
      <c r="I296"/>
      <c r="K296"/>
      <c r="L296"/>
      <c r="M296"/>
      <c r="O296"/>
      <c r="P296" s="11"/>
    </row>
    <row r="297" spans="1:16" ht="14.7" customHeight="1" x14ac:dyDescent="0.3">
      <c r="A297" s="16"/>
      <c r="B297" s="42"/>
      <c r="C297" s="42"/>
      <c r="D297" s="7"/>
      <c r="E297" s="7"/>
      <c r="F297" s="7"/>
      <c r="G297"/>
      <c r="I297"/>
      <c r="K297"/>
      <c r="L297"/>
      <c r="M297"/>
      <c r="O297"/>
      <c r="P297" s="11"/>
    </row>
    <row r="298" spans="1:16" ht="14.7" customHeight="1" x14ac:dyDescent="0.3">
      <c r="A298" s="17"/>
      <c r="B298" s="42"/>
      <c r="C298" s="42"/>
      <c r="D298" s="7"/>
      <c r="E298" s="7"/>
      <c r="F298" s="7"/>
      <c r="G298"/>
      <c r="I298"/>
      <c r="K298"/>
      <c r="L298"/>
      <c r="M298"/>
      <c r="O298"/>
      <c r="P298" s="11"/>
    </row>
    <row r="299" spans="1:16" x14ac:dyDescent="0.3">
      <c r="A299" s="16"/>
      <c r="B299" s="42"/>
      <c r="C299" s="42"/>
      <c r="D299" s="7"/>
      <c r="E299" s="7"/>
      <c r="F299"/>
      <c r="G299"/>
      <c r="H299"/>
      <c r="I299"/>
      <c r="K299"/>
      <c r="L299"/>
      <c r="M299"/>
      <c r="O299"/>
      <c r="P299" s="11"/>
    </row>
    <row r="300" spans="1:16" ht="14.7" customHeight="1" x14ac:dyDescent="0.3">
      <c r="A300" s="17"/>
      <c r="B300" s="42"/>
      <c r="C300" s="42"/>
      <c r="D300" s="7"/>
      <c r="E300" s="7"/>
      <c r="F300" s="7"/>
      <c r="G300"/>
      <c r="H300"/>
      <c r="I300"/>
      <c r="K300"/>
      <c r="L300"/>
      <c r="M300"/>
      <c r="O300"/>
      <c r="P300" s="11"/>
    </row>
    <row r="301" spans="1:16" ht="14.7" customHeight="1" x14ac:dyDescent="0.3">
      <c r="A301" s="16"/>
      <c r="B301" s="42"/>
      <c r="C301" s="42"/>
      <c r="D301" s="7"/>
      <c r="E301" s="7"/>
      <c r="F301" s="7"/>
      <c r="G301"/>
      <c r="H301"/>
      <c r="I301"/>
      <c r="K301"/>
      <c r="L301"/>
      <c r="M301"/>
      <c r="O301"/>
      <c r="P301" s="11"/>
    </row>
    <row r="302" spans="1:16" ht="14.7" customHeight="1" x14ac:dyDescent="0.3">
      <c r="A302" s="17"/>
      <c r="B302" s="42"/>
      <c r="C302" s="42"/>
      <c r="D302" s="7"/>
      <c r="E302" s="7"/>
      <c r="F302"/>
      <c r="G302"/>
      <c r="H302"/>
      <c r="I302"/>
      <c r="K302"/>
      <c r="L302"/>
      <c r="M302"/>
      <c r="O302"/>
      <c r="P302" s="11"/>
    </row>
    <row r="303" spans="1:16" ht="14.7" customHeight="1" x14ac:dyDescent="0.3">
      <c r="A303" s="16"/>
      <c r="B303" s="42"/>
      <c r="C303" s="42"/>
      <c r="D303" s="7"/>
      <c r="E303" s="7"/>
      <c r="F303"/>
      <c r="G303"/>
      <c r="H303"/>
      <c r="I303"/>
      <c r="K303"/>
      <c r="L303"/>
      <c r="M303"/>
      <c r="O303"/>
      <c r="P303" s="11"/>
    </row>
    <row r="304" spans="1:16" ht="14.7" customHeight="1" x14ac:dyDescent="0.3">
      <c r="A304" s="17"/>
      <c r="B304" s="42"/>
      <c r="C304" s="42"/>
      <c r="D304" s="7"/>
      <c r="E304" s="7"/>
      <c r="F304"/>
      <c r="G304"/>
      <c r="H304"/>
      <c r="I304"/>
      <c r="K304"/>
      <c r="L304"/>
      <c r="M304"/>
      <c r="O304"/>
      <c r="P304" s="11"/>
    </row>
    <row r="305" spans="1:16" ht="14.7" customHeight="1" x14ac:dyDescent="0.3">
      <c r="A305" s="16"/>
      <c r="B305" s="42"/>
      <c r="C305" s="42"/>
      <c r="D305" s="7"/>
      <c r="E305" s="7"/>
      <c r="F305"/>
      <c r="G305"/>
      <c r="H305"/>
      <c r="I305"/>
      <c r="K305"/>
      <c r="L305"/>
      <c r="M305"/>
      <c r="O305"/>
      <c r="P305" s="11"/>
    </row>
    <row r="306" spans="1:16" x14ac:dyDescent="0.3">
      <c r="A306" s="17"/>
      <c r="B306" s="42"/>
      <c r="C306" s="42"/>
      <c r="D306" s="7"/>
      <c r="E306" s="7"/>
      <c r="F306" s="7"/>
      <c r="G306"/>
      <c r="H306"/>
      <c r="I306"/>
      <c r="K306"/>
      <c r="L306"/>
      <c r="M306"/>
      <c r="O306"/>
      <c r="P306" s="11"/>
    </row>
    <row r="307" spans="1:16" x14ac:dyDescent="0.3">
      <c r="A307" s="16"/>
      <c r="B307" s="42"/>
      <c r="C307" s="42"/>
      <c r="D307" s="7"/>
      <c r="E307" s="7"/>
      <c r="F307" s="7"/>
      <c r="G307"/>
      <c r="H307"/>
      <c r="I307"/>
      <c r="K307"/>
      <c r="L307"/>
      <c r="M307"/>
      <c r="O307"/>
      <c r="P307" s="11"/>
    </row>
    <row r="308" spans="1:16" x14ac:dyDescent="0.3">
      <c r="A308" s="17"/>
      <c r="B308" s="42"/>
      <c r="C308" s="42"/>
      <c r="D308" s="7"/>
      <c r="E308" s="7"/>
      <c r="F308"/>
      <c r="G308"/>
      <c r="H308"/>
      <c r="I308"/>
      <c r="K308"/>
      <c r="L308"/>
      <c r="M308"/>
      <c r="O308"/>
      <c r="P308" s="11"/>
    </row>
    <row r="309" spans="1:16" x14ac:dyDescent="0.3">
      <c r="A309" s="16"/>
      <c r="B309" s="42"/>
      <c r="C309" s="42"/>
      <c r="D309" s="7"/>
      <c r="E309" s="7"/>
      <c r="F309"/>
      <c r="G309"/>
      <c r="H309"/>
      <c r="I309"/>
      <c r="K309"/>
      <c r="L309"/>
      <c r="M309"/>
      <c r="O309"/>
      <c r="P309" s="11"/>
    </row>
    <row r="310" spans="1:16" x14ac:dyDescent="0.3">
      <c r="A310" s="17"/>
      <c r="B310" s="42"/>
      <c r="C310" s="42"/>
      <c r="D310" s="7"/>
      <c r="E310" s="7"/>
      <c r="F310"/>
      <c r="G310"/>
      <c r="H310"/>
      <c r="I310"/>
      <c r="K310"/>
      <c r="L310"/>
      <c r="M310"/>
      <c r="O310"/>
      <c r="P310" s="11"/>
    </row>
    <row r="311" spans="1:16" x14ac:dyDescent="0.3">
      <c r="A311" s="16"/>
      <c r="B311" s="42"/>
      <c r="C311" s="42"/>
      <c r="D311" s="7"/>
      <c r="E311" s="7"/>
      <c r="F311"/>
      <c r="G311"/>
      <c r="H311"/>
      <c r="I311"/>
      <c r="K311"/>
      <c r="L311"/>
      <c r="M311"/>
      <c r="O311"/>
      <c r="P311" s="11"/>
    </row>
    <row r="312" spans="1:16" x14ac:dyDescent="0.3">
      <c r="A312" s="17"/>
      <c r="B312" s="42"/>
      <c r="C312" s="42"/>
      <c r="D312" s="7"/>
      <c r="E312" s="7"/>
      <c r="F312"/>
      <c r="G312"/>
      <c r="H312"/>
      <c r="I312"/>
      <c r="K312"/>
      <c r="L312"/>
      <c r="M312"/>
      <c r="O312"/>
      <c r="P312" s="11"/>
    </row>
    <row r="313" spans="1:16" x14ac:dyDescent="0.3">
      <c r="A313" s="16"/>
      <c r="B313" s="42"/>
      <c r="C313" s="42"/>
      <c r="D313" s="7"/>
      <c r="E313" s="7"/>
      <c r="F313" s="7"/>
      <c r="G313"/>
      <c r="I313"/>
      <c r="K313"/>
      <c r="L313"/>
      <c r="M313"/>
      <c r="O313"/>
      <c r="P313" s="11"/>
    </row>
    <row r="314" spans="1:16" x14ac:dyDescent="0.3">
      <c r="A314" s="17"/>
      <c r="B314" s="42"/>
      <c r="C314" s="42"/>
      <c r="D314" s="7"/>
      <c r="E314" s="7"/>
      <c r="F314"/>
      <c r="G314"/>
      <c r="H314"/>
      <c r="I314"/>
      <c r="K314"/>
      <c r="L314"/>
      <c r="M314"/>
      <c r="O314"/>
      <c r="P314" s="11"/>
    </row>
    <row r="315" spans="1:16" x14ac:dyDescent="0.3">
      <c r="A315" s="16"/>
      <c r="B315" s="42"/>
      <c r="C315" s="42"/>
      <c r="D315" s="7"/>
      <c r="E315" s="7"/>
      <c r="F315"/>
      <c r="G315"/>
      <c r="H315"/>
      <c r="I315"/>
      <c r="K315"/>
      <c r="L315"/>
      <c r="M315"/>
      <c r="O315"/>
      <c r="P315" s="11"/>
    </row>
    <row r="316" spans="1:16" x14ac:dyDescent="0.3">
      <c r="A316" s="17"/>
      <c r="B316" s="42"/>
      <c r="C316" s="42"/>
      <c r="D316" s="7"/>
      <c r="E316" s="7"/>
      <c r="F316"/>
      <c r="G316"/>
      <c r="H316"/>
      <c r="I316"/>
      <c r="K316"/>
      <c r="L316"/>
      <c r="M316"/>
      <c r="O316"/>
      <c r="P316" s="11"/>
    </row>
    <row r="317" spans="1:16" x14ac:dyDescent="0.3">
      <c r="A317" s="16"/>
      <c r="B317" s="42"/>
      <c r="C317" s="42"/>
      <c r="D317" s="7"/>
      <c r="E317" s="7"/>
      <c r="F317"/>
      <c r="G317"/>
      <c r="H317"/>
      <c r="I317"/>
      <c r="K317"/>
      <c r="L317"/>
      <c r="M317"/>
      <c r="O317"/>
      <c r="P317" s="11"/>
    </row>
    <row r="318" spans="1:16" x14ac:dyDescent="0.3">
      <c r="A318" s="17"/>
      <c r="B318" s="42"/>
      <c r="C318" s="42"/>
      <c r="D318" s="7"/>
      <c r="E318" s="7"/>
      <c r="F318"/>
      <c r="G318"/>
      <c r="H318"/>
      <c r="I318"/>
      <c r="K318"/>
      <c r="L318"/>
      <c r="M318"/>
      <c r="O318"/>
      <c r="P318" s="11"/>
    </row>
    <row r="319" spans="1:16" x14ac:dyDescent="0.3">
      <c r="A319" s="16"/>
      <c r="B319" s="42"/>
      <c r="C319" s="42"/>
      <c r="D319" s="7"/>
      <c r="E319" s="7"/>
      <c r="F319"/>
      <c r="G319"/>
      <c r="H319"/>
      <c r="I319"/>
      <c r="K319"/>
      <c r="L319"/>
      <c r="M319"/>
      <c r="O319"/>
      <c r="P319" s="11"/>
    </row>
    <row r="320" spans="1:16" x14ac:dyDescent="0.3">
      <c r="A320" s="17"/>
      <c r="B320" s="42"/>
      <c r="C320" s="42"/>
      <c r="D320" s="7"/>
      <c r="E320" s="7"/>
      <c r="F320"/>
      <c r="G320"/>
      <c r="H320"/>
      <c r="I320"/>
      <c r="K320"/>
      <c r="L320"/>
      <c r="M320"/>
      <c r="O320"/>
      <c r="P320" s="11"/>
    </row>
    <row r="321" spans="1:16" x14ac:dyDescent="0.3">
      <c r="A321" s="16"/>
      <c r="B321" s="42"/>
      <c r="C321" s="42"/>
      <c r="D321" s="7"/>
      <c r="E321" s="7"/>
      <c r="F321"/>
      <c r="G321"/>
      <c r="H321"/>
      <c r="I321"/>
      <c r="K321"/>
      <c r="L321"/>
      <c r="M321"/>
      <c r="O321"/>
      <c r="P321" s="11"/>
    </row>
    <row r="322" spans="1:16" x14ac:dyDescent="0.3">
      <c r="A322" s="17"/>
      <c r="B322" s="42"/>
      <c r="C322" s="42"/>
      <c r="D322" s="7"/>
      <c r="E322" s="7"/>
      <c r="F322"/>
      <c r="G322"/>
      <c r="H322"/>
      <c r="I322"/>
      <c r="K322"/>
      <c r="L322"/>
      <c r="M322"/>
      <c r="O322"/>
      <c r="P322" s="11"/>
    </row>
    <row r="323" spans="1:16" x14ac:dyDescent="0.3">
      <c r="A323" s="16"/>
      <c r="B323" s="42"/>
      <c r="C323" s="42"/>
      <c r="D323" s="7"/>
      <c r="E323" s="7"/>
      <c r="F323"/>
      <c r="G323"/>
      <c r="H323"/>
      <c r="I323"/>
      <c r="K323"/>
      <c r="L323"/>
      <c r="M323"/>
      <c r="O323"/>
      <c r="P323" s="11"/>
    </row>
    <row r="324" spans="1:16" x14ac:dyDescent="0.3">
      <c r="A324" s="17"/>
      <c r="B324" s="42"/>
      <c r="C324" s="42"/>
      <c r="D324" s="7"/>
      <c r="E324" s="7"/>
      <c r="F324"/>
      <c r="G324"/>
      <c r="H324"/>
      <c r="I324"/>
      <c r="K324"/>
      <c r="L324"/>
      <c r="M324"/>
      <c r="O324"/>
      <c r="P324" s="11"/>
    </row>
    <row r="325" spans="1:16" x14ac:dyDescent="0.3">
      <c r="A325" s="16"/>
      <c r="B325" s="42"/>
      <c r="C325" s="42"/>
      <c r="D325" s="7"/>
      <c r="E325" s="7"/>
      <c r="F325"/>
      <c r="G325"/>
      <c r="H325"/>
      <c r="I325"/>
      <c r="K325"/>
      <c r="L325"/>
      <c r="M325"/>
      <c r="O325"/>
      <c r="P325" s="11"/>
    </row>
    <row r="326" spans="1:16" x14ac:dyDescent="0.3">
      <c r="A326" s="17"/>
      <c r="B326" s="42"/>
      <c r="C326" s="42"/>
      <c r="D326" s="7"/>
      <c r="E326" s="7"/>
      <c r="F326" s="7"/>
      <c r="G326"/>
      <c r="H326"/>
      <c r="I326"/>
      <c r="K326"/>
      <c r="L326"/>
      <c r="M326"/>
      <c r="O326"/>
      <c r="P326" s="11"/>
    </row>
    <row r="327" spans="1:16" x14ac:dyDescent="0.3">
      <c r="A327" s="16"/>
      <c r="B327" s="42"/>
      <c r="C327" s="42"/>
      <c r="D327" s="7"/>
      <c r="E327" s="7"/>
      <c r="F327"/>
      <c r="G327"/>
      <c r="H327"/>
      <c r="I327"/>
      <c r="K327"/>
      <c r="L327"/>
      <c r="M327"/>
      <c r="O327"/>
      <c r="P327" s="11"/>
    </row>
    <row r="328" spans="1:16" x14ac:dyDescent="0.3">
      <c r="A328" s="17"/>
      <c r="B328" s="42"/>
      <c r="C328" s="42"/>
      <c r="D328" s="7"/>
      <c r="E328" s="7"/>
      <c r="F328" s="7"/>
      <c r="G328"/>
      <c r="K328"/>
      <c r="L328"/>
      <c r="M328"/>
      <c r="O328"/>
      <c r="P328" s="11"/>
    </row>
    <row r="329" spans="1:16" x14ac:dyDescent="0.3">
      <c r="A329" s="16"/>
      <c r="B329" s="42"/>
      <c r="C329" s="42"/>
      <c r="D329" s="7"/>
      <c r="E329" s="7"/>
      <c r="F329"/>
      <c r="G329"/>
      <c r="H329"/>
      <c r="I329"/>
      <c r="K329"/>
      <c r="L329"/>
      <c r="M329"/>
      <c r="O329"/>
      <c r="P329" s="11"/>
    </row>
    <row r="330" spans="1:16" x14ac:dyDescent="0.3">
      <c r="A330" s="17"/>
      <c r="B330" s="42"/>
      <c r="C330" s="42"/>
      <c r="D330" s="7"/>
      <c r="E330" s="7"/>
      <c r="F330" s="7"/>
      <c r="G330"/>
      <c r="H330"/>
      <c r="I330"/>
      <c r="K330"/>
      <c r="L330"/>
      <c r="M330"/>
      <c r="O330"/>
      <c r="P330" s="11"/>
    </row>
    <row r="331" spans="1:16" x14ac:dyDescent="0.3">
      <c r="A331" s="16"/>
      <c r="B331" s="42"/>
      <c r="C331" s="42"/>
      <c r="D331" s="7"/>
      <c r="E331" s="7"/>
      <c r="F331" s="7"/>
      <c r="G331"/>
      <c r="H331"/>
      <c r="I331"/>
      <c r="K331"/>
      <c r="L331"/>
      <c r="M331"/>
      <c r="O331"/>
      <c r="P331" s="11"/>
    </row>
    <row r="332" spans="1:16" x14ac:dyDescent="0.3">
      <c r="A332" s="17"/>
      <c r="B332" s="42"/>
      <c r="C332" s="42"/>
      <c r="D332" s="7"/>
      <c r="E332" s="7"/>
      <c r="F332" s="7"/>
      <c r="G332"/>
      <c r="H332"/>
      <c r="I332"/>
      <c r="K332"/>
      <c r="L332"/>
      <c r="M332"/>
      <c r="O332"/>
      <c r="P332" s="11"/>
    </row>
    <row r="333" spans="1:16" x14ac:dyDescent="0.3">
      <c r="A333" s="16"/>
      <c r="B333" s="42"/>
      <c r="C333" s="42"/>
      <c r="D333" s="7"/>
      <c r="E333" s="7"/>
      <c r="F333" s="7"/>
      <c r="G333"/>
      <c r="H333"/>
      <c r="I333"/>
      <c r="K333"/>
      <c r="L333"/>
      <c r="M333"/>
      <c r="O333"/>
      <c r="P333" s="11"/>
    </row>
    <row r="334" spans="1:16" x14ac:dyDescent="0.3">
      <c r="A334" s="17"/>
      <c r="B334" s="42"/>
      <c r="C334" s="42"/>
      <c r="D334" s="7"/>
      <c r="E334" s="7"/>
      <c r="F334"/>
      <c r="G334"/>
      <c r="H334"/>
      <c r="I334"/>
      <c r="K334"/>
      <c r="L334"/>
      <c r="M334"/>
      <c r="O334"/>
      <c r="P334" s="11"/>
    </row>
    <row r="335" spans="1:16" x14ac:dyDescent="0.3">
      <c r="A335" s="16"/>
      <c r="B335" s="42"/>
      <c r="C335" s="42"/>
      <c r="D335" s="7"/>
      <c r="E335" s="7"/>
      <c r="F335" s="7"/>
      <c r="G335"/>
      <c r="I335"/>
      <c r="K335"/>
      <c r="L335"/>
      <c r="M335"/>
      <c r="O335"/>
      <c r="P335" s="11"/>
    </row>
    <row r="336" spans="1:16" x14ac:dyDescent="0.3">
      <c r="A336" s="17"/>
      <c r="B336" s="42"/>
      <c r="C336" s="42"/>
      <c r="D336" s="7"/>
      <c r="E336" s="7"/>
      <c r="F336" s="7"/>
      <c r="G336"/>
      <c r="H336"/>
      <c r="I336"/>
      <c r="K336"/>
      <c r="L336"/>
      <c r="M336"/>
      <c r="O336"/>
      <c r="P336" s="11"/>
    </row>
    <row r="337" spans="1:16" x14ac:dyDescent="0.3">
      <c r="A337" s="16"/>
      <c r="B337" s="42"/>
      <c r="C337" s="42"/>
      <c r="D337" s="7"/>
      <c r="E337" s="7"/>
      <c r="F337" s="7"/>
      <c r="G337"/>
      <c r="H337"/>
      <c r="I337"/>
      <c r="K337"/>
      <c r="L337"/>
      <c r="M337"/>
      <c r="O337"/>
      <c r="P337" s="11"/>
    </row>
    <row r="338" spans="1:16" x14ac:dyDescent="0.3">
      <c r="A338" s="17"/>
      <c r="B338" s="42"/>
      <c r="C338" s="42"/>
      <c r="D338" s="7"/>
      <c r="E338" s="7"/>
      <c r="F338" s="7"/>
      <c r="G338"/>
      <c r="H338"/>
      <c r="I338"/>
      <c r="K338"/>
      <c r="L338"/>
      <c r="M338"/>
      <c r="O338"/>
      <c r="P338" s="11"/>
    </row>
    <row r="339" spans="1:16" x14ac:dyDescent="0.3">
      <c r="A339" s="16"/>
      <c r="B339" s="42"/>
      <c r="C339" s="42"/>
      <c r="D339" s="7"/>
      <c r="E339" s="7"/>
      <c r="F339"/>
      <c r="G339"/>
      <c r="H339"/>
      <c r="I339"/>
      <c r="K339"/>
      <c r="L339"/>
      <c r="M339"/>
      <c r="O339"/>
      <c r="P339" s="11"/>
    </row>
    <row r="340" spans="1:16" x14ac:dyDescent="0.3">
      <c r="A340" s="17"/>
      <c r="B340" s="42"/>
      <c r="C340" s="42"/>
      <c r="D340" s="7"/>
      <c r="E340" s="7"/>
      <c r="F340" s="7"/>
      <c r="G340"/>
      <c r="H340"/>
      <c r="I340"/>
      <c r="K340"/>
      <c r="L340"/>
      <c r="M340"/>
      <c r="O340"/>
      <c r="P340" s="11"/>
    </row>
    <row r="341" spans="1:16" x14ac:dyDescent="0.3">
      <c r="A341" s="16"/>
      <c r="B341" s="42"/>
      <c r="C341" s="42"/>
      <c r="D341" s="7"/>
      <c r="E341" s="7"/>
      <c r="F341" s="7"/>
      <c r="G341"/>
      <c r="H341"/>
      <c r="I341"/>
      <c r="K341"/>
      <c r="L341"/>
      <c r="M341"/>
      <c r="O341"/>
      <c r="P341" s="11"/>
    </row>
    <row r="342" spans="1:16" x14ac:dyDescent="0.3">
      <c r="A342" s="17"/>
      <c r="B342" s="42"/>
      <c r="C342" s="42"/>
      <c r="D342" s="7"/>
      <c r="E342" s="7"/>
      <c r="F342" s="7"/>
      <c r="G342"/>
      <c r="H342"/>
      <c r="I342"/>
      <c r="K342"/>
      <c r="L342"/>
      <c r="M342"/>
      <c r="O342"/>
      <c r="P342" s="11"/>
    </row>
    <row r="343" spans="1:16" x14ac:dyDescent="0.3">
      <c r="A343" s="16"/>
      <c r="B343" s="42"/>
      <c r="C343" s="42"/>
      <c r="D343" s="7"/>
      <c r="E343" s="7"/>
      <c r="F343" s="7"/>
      <c r="G343"/>
      <c r="H343"/>
      <c r="I343"/>
      <c r="K343"/>
      <c r="L343"/>
      <c r="M343"/>
      <c r="O343"/>
      <c r="P343" s="11"/>
    </row>
    <row r="344" spans="1:16" x14ac:dyDescent="0.3">
      <c r="A344" s="17"/>
      <c r="B344" s="42"/>
      <c r="C344" s="42"/>
      <c r="D344" s="7"/>
      <c r="E344" s="7"/>
      <c r="F344" s="7"/>
      <c r="G344"/>
      <c r="H344"/>
      <c r="I344"/>
      <c r="K344"/>
      <c r="L344"/>
      <c r="M344"/>
      <c r="O344"/>
      <c r="P344" s="11"/>
    </row>
    <row r="345" spans="1:16" x14ac:dyDescent="0.3">
      <c r="A345" s="16"/>
      <c r="B345" s="42"/>
      <c r="C345" s="42"/>
      <c r="D345" s="7"/>
      <c r="E345" s="7"/>
      <c r="F345"/>
      <c r="G345"/>
      <c r="H345"/>
      <c r="I345"/>
      <c r="K345"/>
      <c r="L345"/>
      <c r="M345"/>
      <c r="O345"/>
      <c r="P345" s="11"/>
    </row>
    <row r="346" spans="1:16" x14ac:dyDescent="0.3">
      <c r="A346" s="17"/>
      <c r="B346" s="42"/>
      <c r="C346" s="42"/>
      <c r="D346" s="7"/>
      <c r="E346" s="7"/>
      <c r="F346"/>
      <c r="G346"/>
      <c r="H346"/>
      <c r="I346"/>
      <c r="K346"/>
      <c r="L346"/>
      <c r="M346"/>
      <c r="O346"/>
      <c r="P346" s="11"/>
    </row>
    <row r="347" spans="1:16" x14ac:dyDescent="0.3">
      <c r="A347" s="16"/>
      <c r="B347" s="42"/>
      <c r="C347" s="42"/>
      <c r="D347" s="7"/>
      <c r="E347" s="7"/>
      <c r="F347" s="7"/>
      <c r="G347"/>
      <c r="H347"/>
      <c r="I347"/>
      <c r="K347"/>
      <c r="L347"/>
      <c r="M347"/>
      <c r="O347"/>
      <c r="P347" s="11"/>
    </row>
    <row r="348" spans="1:16" x14ac:dyDescent="0.3">
      <c r="A348" s="17"/>
      <c r="B348" s="42"/>
      <c r="C348" s="42"/>
      <c r="D348" s="7"/>
      <c r="E348" s="7"/>
      <c r="F348" s="7"/>
      <c r="G348"/>
      <c r="H348"/>
      <c r="I348"/>
      <c r="K348"/>
      <c r="L348"/>
      <c r="M348"/>
      <c r="O348"/>
      <c r="P348" s="11"/>
    </row>
    <row r="349" spans="1:16" x14ac:dyDescent="0.3">
      <c r="A349" s="16"/>
      <c r="B349" s="42"/>
      <c r="C349" s="42"/>
      <c r="D349" s="7"/>
      <c r="E349" s="7"/>
      <c r="F349" s="7"/>
      <c r="G349"/>
      <c r="H349"/>
      <c r="I349"/>
      <c r="K349"/>
      <c r="L349"/>
      <c r="M349"/>
      <c r="O349"/>
      <c r="P349" s="11"/>
    </row>
    <row r="350" spans="1:16" x14ac:dyDescent="0.3">
      <c r="A350" s="17"/>
      <c r="B350" s="42"/>
      <c r="C350" s="42"/>
      <c r="D350" s="7"/>
      <c r="E350" s="7"/>
      <c r="F350" s="7"/>
      <c r="G350"/>
      <c r="H350"/>
      <c r="I350"/>
      <c r="K350"/>
      <c r="L350"/>
      <c r="M350"/>
      <c r="O350"/>
      <c r="P350" s="11"/>
    </row>
    <row r="351" spans="1:16" x14ac:dyDescent="0.3">
      <c r="A351" s="16"/>
      <c r="B351" s="42"/>
      <c r="C351" s="42"/>
      <c r="D351" s="7"/>
      <c r="E351" s="7"/>
      <c r="F351" s="7"/>
      <c r="G351"/>
      <c r="H351"/>
      <c r="I351"/>
      <c r="K351"/>
      <c r="L351"/>
      <c r="M351"/>
      <c r="O351"/>
      <c r="P351" s="11"/>
    </row>
    <row r="352" spans="1:16" x14ac:dyDescent="0.3">
      <c r="A352" s="17"/>
      <c r="B352" s="42"/>
      <c r="C352" s="42"/>
      <c r="D352" s="7"/>
      <c r="E352" s="7"/>
      <c r="F352" s="7"/>
      <c r="G352"/>
      <c r="H352"/>
      <c r="I352"/>
      <c r="K352"/>
      <c r="L352"/>
      <c r="M352"/>
      <c r="O352"/>
      <c r="P352" s="11"/>
    </row>
    <row r="353" spans="1:16" x14ac:dyDescent="0.3">
      <c r="A353" s="16"/>
      <c r="B353" s="42"/>
      <c r="C353" s="42"/>
      <c r="D353" s="7"/>
      <c r="E353" s="7"/>
      <c r="F353" s="7"/>
      <c r="G353"/>
      <c r="H353"/>
      <c r="I353"/>
      <c r="K353"/>
      <c r="L353"/>
      <c r="M353"/>
      <c r="O353"/>
      <c r="P353" s="11"/>
    </row>
    <row r="354" spans="1:16" x14ac:dyDescent="0.3">
      <c r="A354" s="17"/>
      <c r="B354" s="42"/>
      <c r="C354" s="42"/>
      <c r="D354" s="7"/>
      <c r="E354" s="7"/>
      <c r="F354" s="7"/>
      <c r="G354"/>
      <c r="H354"/>
      <c r="I354"/>
      <c r="K354"/>
      <c r="L354"/>
      <c r="M354"/>
      <c r="O354"/>
      <c r="P354" s="11"/>
    </row>
    <row r="355" spans="1:16" x14ac:dyDescent="0.3">
      <c r="A355" s="16"/>
      <c r="B355" s="42"/>
      <c r="C355" s="42"/>
      <c r="D355" s="7"/>
      <c r="E355" s="7"/>
      <c r="F355" s="7"/>
      <c r="G355"/>
      <c r="H355"/>
      <c r="I355"/>
      <c r="K355"/>
      <c r="L355"/>
      <c r="M355"/>
      <c r="O355"/>
      <c r="P355" s="11"/>
    </row>
    <row r="356" spans="1:16" x14ac:dyDescent="0.3">
      <c r="A356" s="17"/>
      <c r="B356" s="42"/>
      <c r="C356" s="42"/>
      <c r="D356" s="7"/>
      <c r="E356" s="7"/>
      <c r="F356" s="7"/>
      <c r="H356"/>
      <c r="I356"/>
      <c r="K356"/>
      <c r="L356"/>
      <c r="M356"/>
      <c r="O356"/>
      <c r="P356" s="11"/>
    </row>
    <row r="357" spans="1:16" x14ac:dyDescent="0.3">
      <c r="A357" s="16"/>
      <c r="B357" s="42"/>
      <c r="C357" s="42"/>
      <c r="D357" s="7"/>
      <c r="E357" s="7"/>
      <c r="F357" s="7"/>
      <c r="H357"/>
      <c r="I357"/>
      <c r="K357"/>
      <c r="L357"/>
      <c r="M357"/>
      <c r="O357"/>
      <c r="P357" s="11"/>
    </row>
    <row r="358" spans="1:16" x14ac:dyDescent="0.3">
      <c r="A358" s="17"/>
      <c r="B358" s="42"/>
      <c r="C358" s="42"/>
      <c r="D358" s="7"/>
      <c r="E358" s="7"/>
      <c r="F358" s="7"/>
      <c r="H358"/>
      <c r="I358"/>
      <c r="K358"/>
      <c r="L358"/>
      <c r="M358"/>
      <c r="O358"/>
      <c r="P358" s="11"/>
    </row>
    <row r="359" spans="1:16" x14ac:dyDescent="0.3">
      <c r="A359" s="16"/>
      <c r="B359" s="42"/>
      <c r="C359" s="42"/>
      <c r="D359" s="7"/>
      <c r="E359" s="7"/>
      <c r="F359" s="7"/>
      <c r="H359"/>
      <c r="I359"/>
      <c r="K359"/>
      <c r="L359"/>
      <c r="M359"/>
      <c r="O359"/>
      <c r="P359" s="11"/>
    </row>
    <row r="360" spans="1:16" ht="15" customHeight="1" x14ac:dyDescent="0.3">
      <c r="A360" s="17"/>
      <c r="B360" s="42"/>
      <c r="C360" s="42"/>
      <c r="D360" s="7"/>
      <c r="E360" s="7"/>
      <c r="F360" s="7"/>
      <c r="H360"/>
      <c r="I360"/>
      <c r="K360"/>
      <c r="L360"/>
      <c r="M360"/>
      <c r="O360"/>
      <c r="P360" s="11"/>
    </row>
    <row r="361" spans="1:16" ht="15" customHeight="1" x14ac:dyDescent="0.3">
      <c r="A361" s="16"/>
      <c r="B361" s="42"/>
      <c r="C361" s="42"/>
      <c r="D361" s="7"/>
      <c r="E361" s="7"/>
      <c r="F361" s="7"/>
      <c r="H361"/>
      <c r="I361"/>
      <c r="K361"/>
      <c r="L361"/>
      <c r="M361"/>
      <c r="O361"/>
      <c r="P361" s="11"/>
    </row>
    <row r="362" spans="1:16" ht="15" customHeight="1" x14ac:dyDescent="0.3">
      <c r="A362" s="17"/>
      <c r="B362" s="42"/>
      <c r="C362" s="42"/>
      <c r="D362" s="7"/>
      <c r="E362" s="7"/>
      <c r="F362" s="7"/>
      <c r="G362"/>
      <c r="H362"/>
      <c r="I362"/>
      <c r="K362"/>
      <c r="L362"/>
      <c r="M362"/>
    </row>
    <row r="363" spans="1:16" ht="15" customHeight="1" x14ac:dyDescent="0.3">
      <c r="A363" s="38"/>
      <c r="B363" s="43"/>
    </row>
    <row r="367" spans="1:16" ht="15" customHeight="1" x14ac:dyDescent="0.3">
      <c r="A367" s="39"/>
    </row>
  </sheetData>
  <conditionalFormatting sqref="A1:A54 A368:A1048576 A56:A366">
    <cfRule type="containsText" dxfId="91" priority="1" operator="containsText" text="British National">
      <formula>NOT(ISERROR(SEARCH("British National",A1)))</formula>
    </cfRule>
    <cfRule type="containsText" dxfId="90" priority="2" operator="containsText" text="Scotia">
      <formula>NOT(ISERROR(SEARCH("Scotia",A1)))</formula>
    </cfRule>
    <cfRule type="containsText" dxfId="89" priority="3" operator="containsText" text="Alba">
      <formula>NOT(ISERROR(SEARCH("Alba",A1)))</formula>
    </cfRule>
    <cfRule type="containsText" dxfId="88" priority="4" operator="containsText" text="SDA">
      <formula>NOT(ISERROR(SEARCH("SDA",A1)))</formula>
    </cfRule>
    <cfRule type="containsText" dxfId="87" priority="5" operator="containsText" text="SXC">
      <formula>NOT(ISERROR(SEARCH("SXC",A1)))</formula>
    </cfRule>
    <cfRule type="containsText" dxfId="86" priority="6" operator="containsText" text="Scottish Youth">
      <formula>NOT(ISERROR(SEARCH("Scottish Youth",A1)))</formula>
    </cfRule>
    <cfRule type="containsText" dxfId="85" priority="7" operator="containsText" text="Scottish National">
      <formula>NOT(ISERROR(SEARCH("Scottish National",A1)))</formula>
    </cfRule>
    <cfRule type="containsText" dxfId="84" priority="8" operator="containsText" text="BYS">
      <formula>NOT(ISERROR(SEARCH("BYS",A1)))</formula>
    </cfRule>
    <cfRule type="containsText" dxfId="83" priority="9" operator="containsText" text="monsters of track">
      <formula>NOT(ISERROR(SEARCH("monsters of track",A1)))</formula>
    </cfRule>
    <cfRule type="containsText" dxfId="82" priority="10" operator="containsText" text="Lloyds">
      <formula>NOT(ISERROR(SEARCH("Lloyds",A1)))</formula>
    </cfRule>
    <cfRule type="containsText" dxfId="81" priority="11" operator="containsText" text="SES R">
      <formula>NOT(ISERROR(SEARCH("SES R",A1)))</formula>
    </cfRule>
    <cfRule type="containsText" dxfId="80" priority="12" operator="containsText" text="HUPcc Scottish Cyclocross Series">
      <formula>NOT(ISERROR(SEARCH("HUPcc Scottish Cyclocross Series",A1)))</formula>
    </cfRule>
  </conditionalFormatting>
  <conditionalFormatting sqref="B5:C7 E5:E7 H5:H7 O5:XFD7 K5:M7">
    <cfRule type="containsText" dxfId="79" priority="77" operator="containsText" text="Scottish Youth">
      <formula>NOT(ISERROR(SEARCH("Scottish Youth",B5)))</formula>
    </cfRule>
  </conditionalFormatting>
  <conditionalFormatting sqref="B5:C7 E5:E7">
    <cfRule type="containsText" dxfId="78" priority="76" operator="containsText" text="Scottish National">
      <formula>NOT(ISERROR(SEARCH("Scottish National",B5)))</formula>
    </cfRule>
  </conditionalFormatting>
  <conditionalFormatting sqref="B11:C12 E11:E12 H12 K12:M12 O12:XFD12">
    <cfRule type="containsText" dxfId="77" priority="71" operator="containsText" text="Scottish Youth">
      <formula>NOT(ISERROR(SEARCH("Scottish Youth",B11)))</formula>
    </cfRule>
  </conditionalFormatting>
  <conditionalFormatting sqref="B11:C12 E11:E12">
    <cfRule type="containsText" dxfId="76" priority="70" operator="containsText" text="Scottish National">
      <formula>NOT(ISERROR(SEARCH("Scottish National",B11)))</formula>
    </cfRule>
  </conditionalFormatting>
  <conditionalFormatting sqref="B15:C17 K15:M17 N16:XFD16">
    <cfRule type="containsText" dxfId="75" priority="41" operator="containsText" text="Scottish Youth">
      <formula>NOT(ISERROR(SEARCH("Scottish Youth",B15)))</formula>
    </cfRule>
  </conditionalFormatting>
  <conditionalFormatting sqref="B15:C17">
    <cfRule type="containsText" dxfId="74" priority="40" operator="containsText" text="Scottish National">
      <formula>NOT(ISERROR(SEARCH("Scottish National",B15)))</formula>
    </cfRule>
  </conditionalFormatting>
  <conditionalFormatting sqref="B20:C21 E20:E21">
    <cfRule type="containsText" dxfId="73" priority="59" operator="containsText" text="Scottish National">
      <formula>NOT(ISERROR(SEARCH("Scottish National",B20)))</formula>
    </cfRule>
  </conditionalFormatting>
  <conditionalFormatting sqref="E29:E31 B29:C31">
    <cfRule type="containsText" dxfId="72" priority="53" operator="containsText" text="Scottish National">
      <formula>NOT(ISERROR(SEARCH("Scottish National",B29)))</formula>
    </cfRule>
  </conditionalFormatting>
  <conditionalFormatting sqref="D1:D78 D95:D121 D123:D126 D128:D132 D134:D142 D144:D147 D149:D160 D80:D93 D162:D363">
    <cfRule type="containsText" dxfId="71" priority="13" operator="containsText" text="Yes">
      <formula>NOT(ISERROR(SEARCH("Yes",D1)))</formula>
    </cfRule>
  </conditionalFormatting>
  <conditionalFormatting sqref="D362:D1048576">
    <cfRule type="containsText" dxfId="70" priority="97" operator="containsText" text="Init">
      <formula>NOT(ISERROR(SEARCH("Init",D362)))</formula>
    </cfRule>
    <cfRule type="containsText" dxfId="69" priority="98" operator="containsText" text="No">
      <formula>NOT(ISERROR(SEARCH("No",D362)))</formula>
    </cfRule>
    <cfRule type="containsText" dxfId="68" priority="99" operator="containsText" text="Yes">
      <formula>NOT(ISERROR(SEARCH("Yes",D362)))</formula>
    </cfRule>
  </conditionalFormatting>
  <conditionalFormatting sqref="E15:E17 F16:I16">
    <cfRule type="containsText" dxfId="67" priority="30" operator="containsText" text="Scottish National">
      <formula>NOT(ISERROR(SEARCH("Scottish National",E15)))</formula>
    </cfRule>
  </conditionalFormatting>
  <conditionalFormatting sqref="E16:I16">
    <cfRule type="containsText" dxfId="66" priority="24" operator="containsText" text="monsters of track">
      <formula>NOT(ISERROR(SEARCH("monsters of track",E16)))</formula>
    </cfRule>
    <cfRule type="containsText" dxfId="65" priority="25" operator="containsText" text="Lloyds CX National Trophy">
      <formula>NOT(ISERROR(SEARCH("Lloyds CX National Trophy",E16)))</formula>
    </cfRule>
    <cfRule type="containsText" dxfId="64" priority="26" operator="containsText" text="SCX Round">
      <formula>NOT(ISERROR(SEARCH("SCX Round",E16)))</formula>
    </cfRule>
    <cfRule type="containsText" dxfId="63" priority="27" operator="containsText" text="SES R">
      <formula>NOT(ISERROR(SEARCH("SES R",E16)))</formula>
    </cfRule>
    <cfRule type="containsText" dxfId="62" priority="28" operator="containsText" text="Scottish Youth">
      <formula>NOT(ISERROR(SEARCH("Scottish Youth",E16)))</formula>
    </cfRule>
    <cfRule type="containsText" dxfId="61" priority="29" operator="containsText" text="British National">
      <formula>NOT(ISERROR(SEARCH("British National",E16)))</formula>
    </cfRule>
  </conditionalFormatting>
  <conditionalFormatting sqref="E25:I25">
    <cfRule type="containsText" dxfId="60" priority="17" operator="containsText" text="monsters of track">
      <formula>NOT(ISERROR(SEARCH("monsters of track",E25)))</formula>
    </cfRule>
    <cfRule type="containsText" dxfId="59" priority="18" operator="containsText" text="Lloyds CX National Trophy">
      <formula>NOT(ISERROR(SEARCH("Lloyds CX National Trophy",E25)))</formula>
    </cfRule>
    <cfRule type="containsText" dxfId="58" priority="19" operator="containsText" text="SCX Round">
      <formula>NOT(ISERROR(SEARCH("SCX Round",E25)))</formula>
    </cfRule>
    <cfRule type="containsText" dxfId="57" priority="20" operator="containsText" text="SES R">
      <formula>NOT(ISERROR(SEARCH("SES R",E25)))</formula>
    </cfRule>
    <cfRule type="containsText" dxfId="56" priority="21" operator="containsText" text="Scottish Youth">
      <formula>NOT(ISERROR(SEARCH("Scottish Youth",E25)))</formula>
    </cfRule>
    <cfRule type="containsText" dxfId="55" priority="22" operator="containsText" text="British National">
      <formula>NOT(ISERROR(SEARCH("British National",E25)))</formula>
    </cfRule>
    <cfRule type="containsText" dxfId="54" priority="23" operator="containsText" text="Scottish National">
      <formula>NOT(ISERROR(SEARCH("Scottish National",E25)))</formula>
    </cfRule>
  </conditionalFormatting>
  <conditionalFormatting sqref="E362:E1048576">
    <cfRule type="containsText" dxfId="53" priority="96" operator="containsText" text="Yes">
      <formula>NOT(ISERROR(SEARCH("Yes",E362)))</formula>
    </cfRule>
  </conditionalFormatting>
  <conditionalFormatting sqref="F11">
    <cfRule type="containsText" dxfId="52" priority="83" operator="containsText" text="Scottish National">
      <formula>NOT(ISERROR(SEARCH("Scottish National",F11)))</formula>
    </cfRule>
  </conditionalFormatting>
  <conditionalFormatting sqref="F5:H7 J5:J7 F8:F9">
    <cfRule type="containsText" dxfId="51" priority="74" operator="containsText" text="Scottish Youth">
      <formula>NOT(ISERROR(SEARCH("Scottish Youth",F5)))</formula>
    </cfRule>
    <cfRule type="containsText" dxfId="50" priority="75" operator="containsText" text="Scottish National">
      <formula>NOT(ISERROR(SEARCH("Scottish National",F5)))</formula>
    </cfRule>
  </conditionalFormatting>
  <conditionalFormatting sqref="F12:H12 J12">
    <cfRule type="containsText" dxfId="49" priority="68" operator="containsText" text="Scottish Youth">
      <formula>NOT(ISERROR(SEARCH("Scottish Youth",F12)))</formula>
    </cfRule>
    <cfRule type="containsText" dxfId="48" priority="69" operator="containsText" text="Scottish National">
      <formula>NOT(ISERROR(SEARCH("Scottish National",F12)))</formula>
    </cfRule>
  </conditionalFormatting>
  <conditionalFormatting sqref="F15:H15 F17:H17">
    <cfRule type="containsText" dxfId="47" priority="63" operator="containsText" text="Scottish Youth">
      <formula>NOT(ISERROR(SEARCH("Scottish Youth",F15)))</formula>
    </cfRule>
    <cfRule type="containsText" dxfId="46" priority="64" operator="containsText" text="Scottish National">
      <formula>NOT(ISERROR(SEARCH("Scottish National",F15)))</formula>
    </cfRule>
  </conditionalFormatting>
  <conditionalFormatting sqref="F20:H21 J20:J21">
    <cfRule type="containsText" dxfId="45" priority="57" operator="containsText" text="Scottish Youth">
      <formula>NOT(ISERROR(SEARCH("Scottish Youth",F20)))</formula>
    </cfRule>
    <cfRule type="containsText" dxfId="44" priority="58" operator="containsText" text="Scottish National">
      <formula>NOT(ISERROR(SEARCH("Scottish National",F20)))</formula>
    </cfRule>
  </conditionalFormatting>
  <conditionalFormatting sqref="F29:H31 J29:J31">
    <cfRule type="containsText" dxfId="43" priority="51" operator="containsText" text="Scottish Youth">
      <formula>NOT(ISERROR(SEARCH("Scottish Youth",F29)))</formula>
    </cfRule>
    <cfRule type="containsText" dxfId="42" priority="52" operator="containsText" text="Scottish National">
      <formula>NOT(ISERROR(SEARCH("Scottish National",F29)))</formula>
    </cfRule>
  </conditionalFormatting>
  <conditionalFormatting sqref="F82:H82">
    <cfRule type="containsText" dxfId="41" priority="86" operator="containsText" text="monsters of track">
      <formula>NOT(ISERROR(SEARCH("monsters of track",F82)))</formula>
    </cfRule>
    <cfRule type="containsText" dxfId="40" priority="87" operator="containsText" text="Lloyds CX National Trophy">
      <formula>NOT(ISERROR(SEARCH("Lloyds CX National Trophy",F82)))</formula>
    </cfRule>
    <cfRule type="containsText" dxfId="39" priority="88" operator="containsText" text="SCX Round">
      <formula>NOT(ISERROR(SEARCH("SCX Round",F82)))</formula>
    </cfRule>
    <cfRule type="containsText" dxfId="38" priority="89" operator="containsText" text="SES R">
      <formula>NOT(ISERROR(SEARCH("SES R",F82)))</formula>
    </cfRule>
    <cfRule type="containsText" dxfId="37" priority="90" operator="containsText" text="Scottish National">
      <formula>NOT(ISERROR(SEARCH("Scottish National",F82)))</formula>
    </cfRule>
    <cfRule type="containsText" dxfId="36" priority="91" operator="containsText" text="British National">
      <formula>NOT(ISERROR(SEARCH("British National",F82)))</formula>
    </cfRule>
    <cfRule type="containsText" dxfId="35" priority="92" operator="containsText" text="Scottish Youth">
      <formula>NOT(ISERROR(SEARCH("Scottish Youth",F82)))</formula>
    </cfRule>
  </conditionalFormatting>
  <conditionalFormatting sqref="G11:H11">
    <cfRule type="containsText" dxfId="34" priority="80" operator="containsText" text="Scottish Youth">
      <formula>NOT(ISERROR(SEARCH("Scottish Youth",G11)))</formula>
    </cfRule>
    <cfRule type="containsText" dxfId="33" priority="81" operator="containsText" text="British National">
      <formula>NOT(ISERROR(SEARCH("British National",G11)))</formula>
    </cfRule>
    <cfRule type="containsText" dxfId="32" priority="82" operator="containsText" text="Scottish National">
      <formula>NOT(ISERROR(SEARCH("Scottish National",G11)))</formula>
    </cfRule>
  </conditionalFormatting>
  <conditionalFormatting sqref="H11 F11">
    <cfRule type="containsText" dxfId="31" priority="85" operator="containsText" text="Scottish Youth">
      <formula>NOT(ISERROR(SEARCH("Scottish Youth",F11)))</formula>
    </cfRule>
  </conditionalFormatting>
  <conditionalFormatting sqref="H11">
    <cfRule type="containsText" dxfId="30" priority="84" operator="containsText" text="Scottish National">
      <formula>NOT(ISERROR(SEARCH("Scottish National",H11)))</formula>
    </cfRule>
  </conditionalFormatting>
  <conditionalFormatting sqref="H12 K12:M12 O12:XFD12">
    <cfRule type="containsText" dxfId="29" priority="72" operator="containsText" text="British National">
      <formula>NOT(ISERROR(SEARCH("British National",H12)))</formula>
    </cfRule>
    <cfRule type="containsText" dxfId="28" priority="73" operator="containsText" text="Scottish National">
      <formula>NOT(ISERROR(SEARCH("Scottish National",H12)))</formula>
    </cfRule>
  </conditionalFormatting>
  <conditionalFormatting sqref="H15 H17 E15 E17 O15:XFD15 O17:XFD17">
    <cfRule type="containsText" dxfId="27" priority="65" operator="containsText" text="Scottish Youth">
      <formula>NOT(ISERROR(SEARCH("Scottish Youth",E15)))</formula>
    </cfRule>
  </conditionalFormatting>
  <conditionalFormatting sqref="H15 O15:XFD15 H17 O17:XFD17">
    <cfRule type="containsText" dxfId="26" priority="66" operator="containsText" text="British National">
      <formula>NOT(ISERROR(SEARCH("British National",H15)))</formula>
    </cfRule>
    <cfRule type="containsText" dxfId="25" priority="67" operator="containsText" text="Scottish National">
      <formula>NOT(ISERROR(SEARCH("Scottish National",H15)))</formula>
    </cfRule>
  </conditionalFormatting>
  <conditionalFormatting sqref="H20:H21 K20:M21 O20:XFD21 B20:C21 E20:E21">
    <cfRule type="containsText" dxfId="24" priority="62" operator="containsText" text="Scottish Youth">
      <formula>NOT(ISERROR(SEARCH("Scottish Youth",B20)))</formula>
    </cfRule>
  </conditionalFormatting>
  <conditionalFormatting sqref="H20:H21 K20:M21 O20:XFD21">
    <cfRule type="containsText" dxfId="23" priority="60" operator="containsText" text="British National">
      <formula>NOT(ISERROR(SEARCH("British National",H20)))</formula>
    </cfRule>
    <cfRule type="containsText" dxfId="22" priority="61" operator="containsText" text="Scottish National">
      <formula>NOT(ISERROR(SEARCH("Scottish National",H20)))</formula>
    </cfRule>
  </conditionalFormatting>
  <conditionalFormatting sqref="H29:H31 K29:M31 O29:XFD31 E29:E31 B29:C31">
    <cfRule type="containsText" dxfId="21" priority="56" operator="containsText" text="Scottish Youth">
      <formula>NOT(ISERROR(SEARCH("Scottish Youth",B29)))</formula>
    </cfRule>
  </conditionalFormatting>
  <conditionalFormatting sqref="H29:H31 K29:M31 O29:XFD31">
    <cfRule type="containsText" dxfId="20" priority="54" operator="containsText" text="British National">
      <formula>NOT(ISERROR(SEARCH("British National",H29)))</formula>
    </cfRule>
    <cfRule type="containsText" dxfId="19" priority="55" operator="containsText" text="Scottish National">
      <formula>NOT(ISERROR(SEARCH("Scottish National",H29)))</formula>
    </cfRule>
  </conditionalFormatting>
  <conditionalFormatting sqref="J15:J17">
    <cfRule type="containsText" dxfId="18" priority="38" operator="containsText" text="Scottish Youth">
      <formula>NOT(ISERROR(SEARCH("Scottish Youth",J15)))</formula>
    </cfRule>
    <cfRule type="containsText" dxfId="17" priority="39" operator="containsText" text="Scottish National">
      <formula>NOT(ISERROR(SEARCH("Scottish National",J15)))</formula>
    </cfRule>
  </conditionalFormatting>
  <conditionalFormatting sqref="J1173">
    <cfRule type="containsText" dxfId="16" priority="93" operator="containsText" text="Scottish Youth">
      <formula>NOT(ISERROR(SEARCH("Scottish Youth",J1173)))</formula>
    </cfRule>
    <cfRule type="containsText" dxfId="15" priority="94" operator="containsText" text="British National">
      <formula>NOT(ISERROR(SEARCH("British National",J1173)))</formula>
    </cfRule>
    <cfRule type="containsText" dxfId="14" priority="95" operator="containsText" text="Scottish National">
      <formula>NOT(ISERROR(SEARCH("Scottish National",J1173)))</formula>
    </cfRule>
  </conditionalFormatting>
  <conditionalFormatting sqref="K15:M17 N16:XFD16">
    <cfRule type="containsText" dxfId="13" priority="42" operator="containsText" text="British National">
      <formula>NOT(ISERROR(SEARCH("British National",K15)))</formula>
    </cfRule>
    <cfRule type="containsText" dxfId="12" priority="43" operator="containsText" text="Scottish National">
      <formula>NOT(ISERROR(SEARCH("Scottish National",K15)))</formula>
    </cfRule>
  </conditionalFormatting>
  <conditionalFormatting sqref="H5:H7 O5:XFD7 K5:M7">
    <cfRule type="containsText" dxfId="11" priority="78" operator="containsText" text="British National">
      <formula>NOT(ISERROR(SEARCH("British National",H5)))</formula>
    </cfRule>
    <cfRule type="containsText" dxfId="10" priority="79" operator="containsText" text="Scottish National">
      <formula>NOT(ISERROR(SEARCH("Scottish National",H5)))</formula>
    </cfRule>
  </conditionalFormatting>
  <hyperlinks>
    <hyperlink ref="A97" r:id="rId1" xr:uid="{C1092B11-1F44-41F8-89AF-210511882026}"/>
    <hyperlink ref="A4" r:id="rId2" xr:uid="{AB63053F-AA44-45D4-BD7C-08B2423DE8E6}"/>
    <hyperlink ref="A13" r:id="rId3" xr:uid="{3E8C30A0-17CF-4EA9-B096-0528580067C1}"/>
    <hyperlink ref="A28" r:id="rId4" xr:uid="{8EFFF144-E482-46BE-893E-E2865BA5DFE1}"/>
    <hyperlink ref="A2" r:id="rId5" xr:uid="{515FBC7A-4645-484F-9BBD-58A468E24B0F}"/>
    <hyperlink ref="A42" r:id="rId6" xr:uid="{8500E7CB-FD7E-4E82-BBB9-7986912C6AF2}"/>
    <hyperlink ref="A16" r:id="rId7" xr:uid="{0F1A199D-525C-4360-9E0C-160158F6242D}"/>
    <hyperlink ref="A26" r:id="rId8" xr:uid="{9A19CE98-409D-469A-A2C7-273CB77B61C3}"/>
    <hyperlink ref="A123" r:id="rId9" xr:uid="{7624D9E1-E2CB-44F7-8E5F-C0C98A1897CD}"/>
    <hyperlink ref="A128" r:id="rId10" xr:uid="{9687BEA2-BDB6-4EB6-BC86-04A3E56E0539}"/>
    <hyperlink ref="A69" r:id="rId11" xr:uid="{6D2A9262-A052-4D78-B027-0CA5000A7473}"/>
    <hyperlink ref="A72" r:id="rId12" xr:uid="{23369D49-FFCC-4648-8254-026840D05679}"/>
    <hyperlink ref="A31" r:id="rId13" display="British National Youth Omnium Series R1" xr:uid="{C433C49F-2A99-407C-AC0D-FF11069C187F}"/>
    <hyperlink ref="A20" r:id="rId14" xr:uid="{63F0E6AD-579F-4D0B-8953-BB51B47CA9C2}"/>
    <hyperlink ref="A29" r:id="rId15" xr:uid="{4BEB9690-0169-4EA5-BB6F-3BEE05AA8E71}"/>
    <hyperlink ref="A19" r:id="rId16" xr:uid="{457A1EC6-14C6-4313-A05E-54C2D8521398}"/>
    <hyperlink ref="A10" r:id="rId17" xr:uid="{EE4BDF1F-80E9-4A9E-9424-BB7CB81DBA3D}"/>
    <hyperlink ref="A45" r:id="rId18" xr:uid="{DCC20628-BD10-4133-B2AD-EEF91B9D8827}"/>
    <hyperlink ref="A25" r:id="rId19" xr:uid="{7DC5C4CE-946F-4216-B74C-A101C5E09C07}"/>
    <hyperlink ref="A3" r:id="rId20" xr:uid="{218FF1E3-64C3-4403-83EF-7A049C86066A}"/>
    <hyperlink ref="A77" r:id="rId21" xr:uid="{C38202B2-EDDF-4F77-8393-061FC4407A4F}"/>
    <hyperlink ref="A68" r:id="rId22" xr:uid="{1A921979-EEE1-4E45-9E3F-B54240D47F46}"/>
    <hyperlink ref="A199" r:id="rId23" xr:uid="{C95159F9-9992-41E2-8462-5295956F0B3C}"/>
    <hyperlink ref="A6" r:id="rId24" xr:uid="{1A8B626A-F48C-468F-BAD5-CD601B83E39C}"/>
    <hyperlink ref="A11" r:id="rId25" xr:uid="{57D9BA11-9BEE-4FAC-8999-ACF096827E15}"/>
    <hyperlink ref="A34" r:id="rId26" xr:uid="{95786827-9C24-4E6A-9835-CE68D9D5BB21}"/>
    <hyperlink ref="A24" r:id="rId27" xr:uid="{1B01FE08-DEFD-4BCA-80CE-158649F23090}"/>
    <hyperlink ref="A50" r:id="rId28" xr:uid="{55BD86DB-4EDA-43B9-BDB7-0EFA9CFDF08D}"/>
    <hyperlink ref="A27" r:id="rId29" xr:uid="{C8432A6D-9CA7-448B-94EC-9B02B668F797}"/>
    <hyperlink ref="A193" r:id="rId30" xr:uid="{92362728-E7AF-44F7-8455-D9795D796AB3}"/>
    <hyperlink ref="A191" r:id="rId31" xr:uid="{92E72E89-DCC4-4156-947C-155674D58E6C}"/>
  </hyperlinks>
  <pageMargins left="0.7" right="0.7" top="0.75" bottom="0.75" header="0.3" footer="0.3"/>
  <legacyDrawing r:id="rId32"/>
  <tableParts count="1">
    <tablePart r:id="rId33"/>
  </tablePart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52451E6-73B0-4314-B995-4DB3208D13C6}">
  <dimension ref="A1:AL75"/>
  <sheetViews>
    <sheetView topLeftCell="F37" zoomScale="67" workbookViewId="0">
      <selection activeCell="J18" sqref="J18"/>
    </sheetView>
  </sheetViews>
  <sheetFormatPr defaultColWidth="8.6640625" defaultRowHeight="14.4" x14ac:dyDescent="0.3"/>
  <cols>
    <col min="1" max="1" width="13.44140625" style="45" bestFit="1" customWidth="1"/>
    <col min="2" max="37" width="19.44140625" style="45" customWidth="1"/>
    <col min="38" max="16384" width="8.6640625" style="45"/>
  </cols>
  <sheetData>
    <row r="1" spans="1:38" s="4" customFormat="1" x14ac:dyDescent="0.3">
      <c r="A1" s="45"/>
      <c r="B1" s="46" t="s">
        <v>541</v>
      </c>
      <c r="C1" s="46" t="s">
        <v>542</v>
      </c>
      <c r="D1" s="46" t="s">
        <v>543</v>
      </c>
      <c r="E1" s="46" t="s">
        <v>544</v>
      </c>
      <c r="F1" s="46" t="s">
        <v>545</v>
      </c>
      <c r="G1" s="47" t="s">
        <v>546</v>
      </c>
      <c r="H1" s="47" t="s">
        <v>547</v>
      </c>
      <c r="I1" s="46" t="s">
        <v>541</v>
      </c>
      <c r="J1" s="46" t="s">
        <v>542</v>
      </c>
      <c r="K1" s="46" t="s">
        <v>543</v>
      </c>
      <c r="L1" s="46" t="s">
        <v>544</v>
      </c>
      <c r="M1" s="46" t="s">
        <v>545</v>
      </c>
      <c r="N1" s="47" t="s">
        <v>546</v>
      </c>
      <c r="O1" s="47" t="s">
        <v>547</v>
      </c>
      <c r="P1" s="46" t="s">
        <v>541</v>
      </c>
      <c r="Q1" s="46" t="s">
        <v>542</v>
      </c>
      <c r="R1" s="46" t="s">
        <v>543</v>
      </c>
      <c r="S1" s="46" t="s">
        <v>544</v>
      </c>
      <c r="T1" s="46" t="s">
        <v>545</v>
      </c>
      <c r="U1" s="47" t="s">
        <v>546</v>
      </c>
      <c r="V1" s="47" t="s">
        <v>547</v>
      </c>
      <c r="W1" s="46" t="s">
        <v>541</v>
      </c>
      <c r="X1" s="46" t="s">
        <v>542</v>
      </c>
      <c r="Y1" s="46" t="s">
        <v>543</v>
      </c>
      <c r="Z1" s="46" t="s">
        <v>544</v>
      </c>
      <c r="AA1" s="46" t="s">
        <v>545</v>
      </c>
      <c r="AB1" s="47" t="s">
        <v>546</v>
      </c>
      <c r="AC1" s="47" t="s">
        <v>547</v>
      </c>
      <c r="AD1" s="46" t="s">
        <v>541</v>
      </c>
      <c r="AE1" s="46" t="s">
        <v>542</v>
      </c>
      <c r="AF1" s="46" t="s">
        <v>543</v>
      </c>
      <c r="AG1" s="46" t="s">
        <v>544</v>
      </c>
      <c r="AH1" s="46" t="s">
        <v>545</v>
      </c>
      <c r="AI1" s="47" t="s">
        <v>546</v>
      </c>
      <c r="AJ1" s="47" t="s">
        <v>547</v>
      </c>
      <c r="AK1" s="4" t="s">
        <v>541</v>
      </c>
    </row>
    <row r="2" spans="1:38" s="46" customFormat="1" x14ac:dyDescent="0.3">
      <c r="A2" s="48" t="s">
        <v>548</v>
      </c>
      <c r="B2" s="48"/>
      <c r="C2" s="48"/>
      <c r="D2" s="48"/>
      <c r="E2" s="48">
        <v>46023</v>
      </c>
      <c r="F2" s="48">
        <v>46024</v>
      </c>
      <c r="G2" s="49">
        <v>46025</v>
      </c>
      <c r="H2" s="49">
        <v>46026</v>
      </c>
      <c r="I2" s="48">
        <v>46027</v>
      </c>
      <c r="J2" s="48">
        <v>46028</v>
      </c>
      <c r="K2" s="48">
        <v>46029</v>
      </c>
      <c r="L2" s="48">
        <v>46030</v>
      </c>
      <c r="M2" s="48">
        <v>46031</v>
      </c>
      <c r="N2" s="49">
        <v>46032</v>
      </c>
      <c r="O2" s="49">
        <v>46033</v>
      </c>
      <c r="P2" s="48">
        <v>46034</v>
      </c>
      <c r="Q2" s="48">
        <v>46035</v>
      </c>
      <c r="R2" s="48">
        <v>46036</v>
      </c>
      <c r="S2" s="48">
        <v>46037</v>
      </c>
      <c r="T2" s="48">
        <v>46038</v>
      </c>
      <c r="U2" s="49">
        <v>46039</v>
      </c>
      <c r="V2" s="49">
        <v>46040</v>
      </c>
      <c r="W2" s="48">
        <v>46041</v>
      </c>
      <c r="X2" s="48">
        <v>46042</v>
      </c>
      <c r="Y2" s="48">
        <v>46043</v>
      </c>
      <c r="Z2" s="48">
        <v>46044</v>
      </c>
      <c r="AA2" s="48">
        <v>46045</v>
      </c>
      <c r="AB2" s="49">
        <v>46046</v>
      </c>
      <c r="AC2" s="49">
        <v>46047</v>
      </c>
      <c r="AD2" s="48">
        <v>46048</v>
      </c>
      <c r="AE2" s="48">
        <v>46049</v>
      </c>
      <c r="AF2" s="48">
        <v>46050</v>
      </c>
      <c r="AG2" s="48">
        <v>46051</v>
      </c>
      <c r="AH2" s="48">
        <v>46052</v>
      </c>
      <c r="AI2" s="49">
        <v>46053</v>
      </c>
      <c r="AJ2" s="49"/>
      <c r="AK2" s="48"/>
    </row>
    <row r="3" spans="1:38" s="50" customFormat="1" ht="90.45" customHeight="1" x14ac:dyDescent="0.3">
      <c r="B3" s="51"/>
      <c r="C3" s="51"/>
      <c r="D3" s="51"/>
      <c r="E3" s="51" t="str" cm="1">
        <f t="array" ref="E3">_xlfn._xlws.FILTER([1]!Table1[Event Name],[1]!Table1[Date]=E2,"")</f>
        <v/>
      </c>
      <c r="F3" s="51" t="str" cm="1">
        <f t="array" ref="F3">_xlfn._xlws.FILTER([1]!Table1[Event Name],[1]!Table1[Date]=F2,"")</f>
        <v>Lloyds Cyclo-cross National Trophy Series 2025/26 Round 6</v>
      </c>
      <c r="G3" s="52" t="str" cm="1">
        <f t="array" ref="G3">_xlfn._xlws.FILTER([1]!Table1[Event Name],[1]!Table1[Date]=G2,"")</f>
        <v>Lloyds Cyclo-cross National Trophy Series 2025/26 Round 6</v>
      </c>
      <c r="H3" s="52" t="str" cm="1">
        <f t="array" ref="H3">_xlfn._xlws.FILTER([1]!Table1[Event Name],[1]!Table1[Date]=H2,"")</f>
        <v/>
      </c>
      <c r="I3" s="51" t="str" cm="1">
        <f t="array" ref="I3">_xlfn._xlws.FILTER([1]!Table1[Event Name],[1]!Table1[Date]=I2,"")</f>
        <v/>
      </c>
      <c r="J3" s="51" t="str" cm="1">
        <f t="array" ref="J3">_xlfn._xlws.FILTER([1]!Table1[Event Name],[1]!Table1[Date]=J2,"")</f>
        <v/>
      </c>
      <c r="K3" s="51" t="str" cm="1">
        <f t="array" ref="K3">_xlfn._xlws.FILTER([1]!Table1[Event Name],[1]!Table1[Date]=K2,"")</f>
        <v/>
      </c>
      <c r="L3" s="51" t="str" cm="1">
        <f t="array" ref="L3">_xlfn._xlws.FILTER([1]!Table1[Event Name],[1]!Table1[Date]=L2,"")</f>
        <v/>
      </c>
      <c r="M3" s="51" t="str" cm="1">
        <f t="array" ref="M3">_xlfn._xlws.FILTER([1]!Table1[Event Name],[1]!Table1[Date]=M2,"")</f>
        <v/>
      </c>
      <c r="N3" s="52" t="str" cm="1">
        <f t="array" ref="N3">_xlfn._xlws.FILTER([1]!Table1[Event Name],[1]!Table1[Date]=N2,"")</f>
        <v>Monsters of Track - Round 3</v>
      </c>
      <c r="O3" s="52" t="str" cm="1">
        <f t="array" ref="O3">_xlfn._xlws.FILTER([1]!Table1[Event Name],[1]!Table1[Date]=O2,"")</f>
        <v/>
      </c>
      <c r="P3" s="51" t="str" cm="1">
        <f t="array" ref="P3">_xlfn._xlws.FILTER([1]!Table1[Event Name],[1]!Table1[Date]=P2,"")</f>
        <v/>
      </c>
      <c r="Q3" s="51" t="str" cm="1">
        <f t="array" ref="Q3">_xlfn._xlws.FILTER([1]!Table1[Event Name],[1]!Table1[Date]=Q2,"")</f>
        <v/>
      </c>
      <c r="R3" s="51" t="str" cm="1">
        <f t="array" ref="R3">_xlfn._xlws.FILTER([1]!Table1[Event Name],[1]!Table1[Date]=R2,"")</f>
        <v/>
      </c>
      <c r="S3" s="51" t="str" cm="1">
        <f t="array" ref="S3">_xlfn._xlws.FILTER([1]!Table1[Event Name],[1]!Table1[Date]=S2,"")</f>
        <v/>
      </c>
      <c r="T3" s="51" t="str" cm="1">
        <f t="array" ref="T3">_xlfn._xlws.FILTER([1]!Table1[Event Name],[1]!Table1[Date]=T2,"")</f>
        <v>2025/26 Glasgow Track League Round 10</v>
      </c>
      <c r="U3" s="52" t="str" cm="1">
        <f t="array" ref="U3">_xlfn._xlws.FILTER([1]!Table1[Event Name],[1]!Table1[Date]=U2,"")</f>
        <v>Centurions Winter Series 2025-26 Round 3</v>
      </c>
      <c r="V3" s="52" t="str" cm="1">
        <f t="array" ref="V3">_xlfn._xlws.FILTER([1]!Table1[Event Name],[1]!Table1[Date]=V2,"")</f>
        <v/>
      </c>
      <c r="W3" s="51" t="str" cm="1">
        <f t="array" ref="W3">_xlfn._xlws.FILTER([1]!Table1[Event Name],[1]!Table1[Date]=W2,"")</f>
        <v/>
      </c>
      <c r="X3" s="51" t="str" cm="1">
        <f t="array" ref="X3">_xlfn._xlws.FILTER([1]!Table1[Event Name],[1]!Table1[Date]=X2,"")</f>
        <v/>
      </c>
      <c r="Y3" s="51" t="str" cm="1">
        <f t="array" ref="Y3">_xlfn._xlws.FILTER([1]!Table1[Event Name],[1]!Table1[Date]=Y2,"")</f>
        <v/>
      </c>
      <c r="Z3" s="51" t="str" cm="1">
        <f t="array" ref="Z3">_xlfn._xlws.FILTER([1]!Table1[Event Name],[1]!Table1[Date]=Z2,"")</f>
        <v/>
      </c>
      <c r="AA3" s="51" t="str" cm="1">
        <f t="array" ref="AA3">_xlfn._xlws.FILTER([1]!Table1[Event Name],[1]!Table1[Date]=AA2,"")</f>
        <v>Lloyds National Track Series Round 4 (National Kilo TT Championships) - Glasgow</v>
      </c>
      <c r="AB3" s="52" t="str" cm="1">
        <f t="array" ref="AB3">_xlfn._xlws.FILTER([1]!Table1[Event Name],[1]!Table1[Date]=AB2,"")</f>
        <v>Lloyds National Track Series Round 4 (National Kilo TT Championships) - Glasgow</v>
      </c>
      <c r="AC3" s="52" t="str" cm="1">
        <f t="array" ref="AC3:AC5">_xlfn._xlws.FILTER([1]!Table1[Event Name],[1]!Table1[Date]=AC2,"")</f>
        <v>Lloyds National Track Series Round 4 (National Kilo TT Championships) - Glasgow</v>
      </c>
      <c r="AD3" s="51" t="str" cm="1">
        <f t="array" ref="AD3">_xlfn._xlws.FILTER([1]!Table1[Event Name],[1]!Table1[Date]=AD2,"")</f>
        <v/>
      </c>
      <c r="AE3" s="51" t="str" cm="1">
        <f t="array" ref="AE3">_xlfn._xlws.FILTER([1]!Table1[Event Name],[1]!Table1[Date]=AE2,"")</f>
        <v/>
      </c>
      <c r="AF3" s="51" t="str" cm="1">
        <f t="array" ref="AF3">_xlfn._xlws.FILTER([1]!Table1[Event Name],[1]!Table1[Date]=AF2,"")</f>
        <v/>
      </c>
      <c r="AG3" s="51" t="str" cm="1">
        <f t="array" ref="AG3">_xlfn._xlws.FILTER([1]!Table1[Event Name],[1]!Table1[Date]=AG2,"")</f>
        <v/>
      </c>
      <c r="AH3" s="51" t="str" cm="1">
        <f t="array" ref="AH3">_xlfn._xlws.FILTER([1]!Table1[Event Name],[1]!Table1[Date]=AH2,"")</f>
        <v>2025/26 Glasgow Track League Round 11</v>
      </c>
      <c r="AI3" s="52" t="str" cm="1">
        <f t="array" ref="AI3">_xlfn._xlws.FILTER([1]!Table1[Event Name],[1]!Table1[Date]=AI2,"")</f>
        <v/>
      </c>
      <c r="AJ3" s="52"/>
    </row>
    <row r="4" spans="1:38" s="50" customFormat="1" ht="60" customHeight="1" x14ac:dyDescent="0.3">
      <c r="B4" s="51"/>
      <c r="C4" s="51"/>
      <c r="D4" s="51"/>
      <c r="E4" s="51"/>
      <c r="F4" s="51"/>
      <c r="G4" s="52"/>
      <c r="H4" s="52"/>
      <c r="I4" s="51"/>
      <c r="J4" s="51"/>
      <c r="K4" s="51"/>
      <c r="L4" s="51"/>
      <c r="M4" s="51"/>
      <c r="N4" s="52"/>
      <c r="O4" s="52"/>
      <c r="P4" s="51"/>
      <c r="Q4" s="51"/>
      <c r="R4" s="51"/>
      <c r="S4" s="51"/>
      <c r="T4" s="51"/>
      <c r="U4" s="52"/>
      <c r="V4" s="52"/>
      <c r="W4" s="51"/>
      <c r="X4" s="51"/>
      <c r="Y4" s="51"/>
      <c r="Z4" s="51"/>
      <c r="AA4" s="51"/>
      <c r="AB4" s="52"/>
      <c r="AC4" s="52" t="str">
        <v>South West Winter Series CX Kirroughtree 2026</v>
      </c>
      <c r="AD4" s="51"/>
      <c r="AE4" s="51"/>
      <c r="AF4" s="51"/>
      <c r="AG4" s="51"/>
      <c r="AH4" s="51"/>
      <c r="AI4" s="52"/>
      <c r="AJ4" s="52"/>
    </row>
    <row r="5" spans="1:38" s="50" customFormat="1" ht="43.2" x14ac:dyDescent="0.3">
      <c r="B5" s="51"/>
      <c r="C5" s="51"/>
      <c r="D5" s="51"/>
      <c r="E5" s="51"/>
      <c r="F5" s="51"/>
      <c r="G5" s="52"/>
      <c r="H5" s="52"/>
      <c r="I5" s="51"/>
      <c r="J5" s="51"/>
      <c r="K5" s="51"/>
      <c r="L5" s="51"/>
      <c r="M5" s="51"/>
      <c r="N5" s="52"/>
      <c r="O5" s="52"/>
      <c r="P5" s="51"/>
      <c r="Q5" s="51"/>
      <c r="R5" s="51"/>
      <c r="S5" s="51"/>
      <c r="T5" s="51"/>
      <c r="U5" s="52"/>
      <c r="V5" s="52"/>
      <c r="W5" s="51"/>
      <c r="X5" s="51"/>
      <c r="Y5" s="51"/>
      <c r="Z5" s="51"/>
      <c r="AA5" s="51"/>
      <c r="AB5" s="52"/>
      <c r="AC5" s="52" t="str">
        <v>SuperQuaich Series Round 1 - Linlithgow Cross</v>
      </c>
      <c r="AD5" s="51"/>
      <c r="AE5" s="51"/>
      <c r="AF5" s="51"/>
      <c r="AG5" s="51"/>
      <c r="AH5" s="51"/>
      <c r="AI5" s="52"/>
      <c r="AJ5" s="52"/>
    </row>
    <row r="6" spans="1:38" s="50" customFormat="1" x14ac:dyDescent="0.3">
      <c r="B6" s="51"/>
      <c r="C6" s="51"/>
      <c r="D6" s="51"/>
      <c r="E6" s="51"/>
      <c r="F6" s="51"/>
      <c r="G6" s="52"/>
      <c r="H6" s="52"/>
      <c r="I6" s="51"/>
      <c r="J6" s="51"/>
      <c r="K6" s="51"/>
      <c r="L6" s="51"/>
      <c r="M6" s="51"/>
      <c r="N6" s="52"/>
      <c r="O6" s="52"/>
      <c r="P6" s="51"/>
      <c r="Q6" s="51"/>
      <c r="R6" s="51"/>
      <c r="S6" s="51"/>
      <c r="T6" s="51"/>
      <c r="U6" s="52"/>
      <c r="V6" s="52"/>
      <c r="W6" s="51"/>
      <c r="X6" s="51"/>
      <c r="Y6" s="51"/>
      <c r="Z6" s="51"/>
      <c r="AA6" s="51"/>
      <c r="AB6" s="52"/>
      <c r="AC6" s="52"/>
      <c r="AD6" s="51"/>
      <c r="AE6" s="51"/>
      <c r="AF6" s="51"/>
      <c r="AG6" s="51"/>
      <c r="AH6" s="51"/>
      <c r="AI6" s="52"/>
      <c r="AJ6" s="52"/>
    </row>
    <row r="7" spans="1:38" s="50" customFormat="1" x14ac:dyDescent="0.3">
      <c r="A7" s="53"/>
      <c r="B7" s="54"/>
      <c r="C7" s="54"/>
      <c r="D7" s="54"/>
      <c r="E7" s="54"/>
      <c r="F7" s="54"/>
      <c r="G7" s="55"/>
      <c r="H7" s="55"/>
      <c r="I7" s="54"/>
      <c r="J7" s="54"/>
      <c r="K7" s="54"/>
      <c r="L7" s="54"/>
      <c r="M7" s="54"/>
      <c r="N7" s="55"/>
      <c r="O7" s="55"/>
      <c r="P7" s="54"/>
      <c r="Q7" s="54"/>
      <c r="R7" s="54"/>
      <c r="S7" s="54"/>
      <c r="T7" s="54"/>
      <c r="U7" s="55"/>
      <c r="V7" s="55"/>
      <c r="W7" s="54"/>
      <c r="X7" s="54"/>
      <c r="Y7" s="54"/>
      <c r="Z7" s="54"/>
      <c r="AA7" s="54"/>
      <c r="AB7" s="55"/>
      <c r="AC7" s="55"/>
      <c r="AD7" s="54"/>
      <c r="AE7" s="54"/>
      <c r="AF7" s="54"/>
      <c r="AG7" s="54"/>
      <c r="AH7" s="54"/>
      <c r="AI7" s="55"/>
      <c r="AJ7" s="55"/>
      <c r="AK7" s="53"/>
    </row>
    <row r="8" spans="1:38" s="46" customFormat="1" x14ac:dyDescent="0.3">
      <c r="A8" s="46" t="s">
        <v>549</v>
      </c>
      <c r="B8" s="48"/>
      <c r="C8" s="48"/>
      <c r="D8" s="48"/>
      <c r="E8" s="48"/>
      <c r="F8" s="48"/>
      <c r="G8" s="49"/>
      <c r="H8" s="49">
        <v>46054</v>
      </c>
      <c r="I8" s="48">
        <v>46055</v>
      </c>
      <c r="J8" s="48">
        <v>46056</v>
      </c>
      <c r="K8" s="48">
        <v>46057</v>
      </c>
      <c r="L8" s="48">
        <v>46058</v>
      </c>
      <c r="M8" s="48">
        <v>46059</v>
      </c>
      <c r="N8" s="49">
        <v>46060</v>
      </c>
      <c r="O8" s="49">
        <v>46061</v>
      </c>
      <c r="P8" s="48">
        <v>46062</v>
      </c>
      <c r="Q8" s="48">
        <v>46063</v>
      </c>
      <c r="R8" s="48">
        <v>46064</v>
      </c>
      <c r="S8" s="48">
        <v>46065</v>
      </c>
      <c r="T8" s="48">
        <v>46066</v>
      </c>
      <c r="U8" s="49">
        <v>46067</v>
      </c>
      <c r="V8" s="49">
        <v>46068</v>
      </c>
      <c r="W8" s="48">
        <v>46069</v>
      </c>
      <c r="X8" s="48">
        <v>46070</v>
      </c>
      <c r="Y8" s="48">
        <v>46071</v>
      </c>
      <c r="Z8" s="48">
        <v>46072</v>
      </c>
      <c r="AA8" s="48">
        <v>46073</v>
      </c>
      <c r="AB8" s="49">
        <v>46074</v>
      </c>
      <c r="AC8" s="49">
        <v>46075</v>
      </c>
      <c r="AD8" s="48">
        <v>46076</v>
      </c>
      <c r="AE8" s="48">
        <v>46077</v>
      </c>
      <c r="AF8" s="48">
        <v>46078</v>
      </c>
      <c r="AG8" s="48">
        <v>46079</v>
      </c>
      <c r="AH8" s="48">
        <v>46080</v>
      </c>
      <c r="AI8" s="49">
        <v>46081</v>
      </c>
      <c r="AJ8" s="49"/>
      <c r="AK8" s="48"/>
    </row>
    <row r="9" spans="1:38" s="50" customFormat="1" ht="66" customHeight="1" x14ac:dyDescent="0.3">
      <c r="B9" s="51"/>
      <c r="C9" s="51"/>
      <c r="D9" s="51"/>
      <c r="E9" s="51"/>
      <c r="F9" s="51"/>
      <c r="G9" s="52" t="str" cm="1">
        <f t="array" ref="G9">_xlfn._xlws.FILTER([1]!Table1[Event Name],[1]!Table1[Date]=H8,"")</f>
        <v/>
      </c>
      <c r="H9" s="52" t="str" cm="1">
        <f t="array" ref="H9">_xlfn._xlws.FILTER([1]!Table1[Event Name],[1]!Table1[Date]=H8,"")</f>
        <v/>
      </c>
      <c r="I9" s="51" t="str" cm="1">
        <f t="array" ref="I9">_xlfn._xlws.FILTER([1]!Table1[Event Name],[1]!Table1[Date]=I8,"")</f>
        <v/>
      </c>
      <c r="J9" s="51" t="str" cm="1">
        <f t="array" ref="J9">_xlfn._xlws.FILTER([1]!Table1[Event Name],[1]!Table1[Date]=J8,"")</f>
        <v/>
      </c>
      <c r="K9" s="51" t="str" cm="1">
        <f t="array" ref="K9">_xlfn._xlws.FILTER([1]!Table1[Event Name],[1]!Table1[Date]=K8,"")</f>
        <v/>
      </c>
      <c r="L9" s="51" t="str" cm="1">
        <f t="array" ref="L9">_xlfn._xlws.FILTER([1]!Table1[Event Name],[1]!Table1[Date]=L8,"")</f>
        <v/>
      </c>
      <c r="M9" s="51" t="str" cm="1">
        <f t="array" ref="M9">_xlfn._xlws.FILTER([1]!Table1[Event Name],[1]!Table1[Date]=M8,"")</f>
        <v/>
      </c>
      <c r="N9" s="52" t="str" cm="1">
        <f t="array" ref="N9">_xlfn._xlws.FILTER([1]!Table1[Event Name],[1]!Table1[Date]=N8,"")</f>
        <v>Monsters of Track - Round 4</v>
      </c>
      <c r="O9" s="52" t="str" cm="1">
        <f t="array" ref="O9">_xlfn._xlws.FILTER([1]!Table1[Event Name],[1]!Table1[Date]=O8,"")</f>
        <v>Officials' Conference</v>
      </c>
      <c r="P9" s="51" t="str" cm="1">
        <f t="array" ref="P9">_xlfn._xlws.FILTER([1]!Table1[Event Name],[1]!Table1[Date]=P8,"")</f>
        <v/>
      </c>
      <c r="Q9" s="51" t="str" cm="1">
        <f t="array" ref="Q9">_xlfn._xlws.FILTER([1]!Table1[Event Name],[1]!Table1[Date]=Q8,"")</f>
        <v/>
      </c>
      <c r="R9" s="51" t="str" cm="1">
        <f t="array" ref="R9">_xlfn._xlws.FILTER([1]!Table1[Event Name],[1]!Table1[Date]=R8,"")</f>
        <v/>
      </c>
      <c r="S9" s="51" t="str" cm="1">
        <f t="array" ref="S9">_xlfn._xlws.FILTER([1]!Table1[Event Name],[1]!Table1[Date]=S8,"")</f>
        <v/>
      </c>
      <c r="T9" s="51" t="str" cm="1">
        <f t="array" ref="T9">_xlfn._xlws.FILTER([1]!Table1[Event Name],[1]!Table1[Date]=T8,"")</f>
        <v>2025/26 Glasgow Track League Round 12</v>
      </c>
      <c r="U9" s="52" t="str" cm="1">
        <f t="array" ref="U9">_xlfn._xlws.FILTER([1]!Table1[Event Name],[1]!Table1[Date]=U8,"")</f>
        <v/>
      </c>
      <c r="V9" s="52" t="str" cm="1">
        <f t="array" ref="V9">_xlfn._xlws.FILTER([1]!Table1[Event Name],[1]!Table1[Date]=V8,"")</f>
        <v>South West Winter Series 2025/26 - Hoddom Dirt Crit</v>
      </c>
      <c r="W9" s="51" t="str" cm="1">
        <f t="array" ref="W9">_xlfn._xlws.FILTER([1]!Table1[Event Name],[1]!Table1[Date]=W8,"")</f>
        <v/>
      </c>
      <c r="X9" s="51" t="str" cm="1">
        <f t="array" ref="X9">_xlfn._xlws.FILTER([1]!Table1[Event Name],[1]!Table1[Date]=X8,"")</f>
        <v/>
      </c>
      <c r="Y9" s="51" t="str" cm="1">
        <f t="array" ref="Y9">_xlfn._xlws.FILTER([1]!Table1[Event Name],[1]!Table1[Date]=Y8,"")</f>
        <v/>
      </c>
      <c r="Z9" s="51" t="str" cm="1">
        <f t="array" ref="Z9">_xlfn._xlws.FILTER([1]!Table1[Event Name],[1]!Table1[Date]=Z8,"")</f>
        <v/>
      </c>
      <c r="AA9" s="51" t="str" cm="1">
        <f t="array" ref="AA9">_xlfn._xlws.FILTER([1]!Table1[Event Name],[1]!Table1[Date]=AA8,"")</f>
        <v>2025/26 Glasgow Track League Round 13</v>
      </c>
      <c r="AB9" s="52" t="str" cm="1">
        <f t="array" ref="AB9">_xlfn._xlws.FILTER([1]!Table1[Event Name],[1]!Table1[Date]=AB8,"")</f>
        <v>Centurions Winter Series 2025-26 Round 4</v>
      </c>
      <c r="AC9" s="52" t="str" cm="1">
        <f t="array" ref="AC9:AC11">_xlfn._xlws.FILTER([1]!Table1[Event Name],[1]!Table1[Date]=AC8,"")</f>
        <v>SuperQuaich Series Round 2 - Kingdom Velo Cyclocross</v>
      </c>
      <c r="AD9" s="51" t="str" cm="1">
        <f t="array" ref="AD9">_xlfn._xlws.FILTER([1]!Table1[Event Name],[1]!Table1[Date]=AD8,"")</f>
        <v/>
      </c>
      <c r="AE9" s="51" t="str" cm="1">
        <f t="array" ref="AE9">_xlfn._xlws.FILTER([1]!Table1[Event Name],[1]!Table1[Date]=AE8,"")</f>
        <v/>
      </c>
      <c r="AF9" s="51" t="str" cm="1">
        <f t="array" ref="AF9">_xlfn._xlws.FILTER([1]!Table1[Event Name],[1]!Table1[Date]=AF8,"")</f>
        <v/>
      </c>
      <c r="AG9" s="51" t="str" cm="1">
        <f t="array" ref="AG9">_xlfn._xlws.FILTER([1]!Table1[Event Name],[1]!Table1[Date]=AG8,"")</f>
        <v/>
      </c>
      <c r="AH9" s="51" t="str" cm="1">
        <f t="array" ref="AH9">_xlfn._xlws.FILTER([1]!Table1[Event Name],[1]!Table1[Date]=AH8,"")</f>
        <v>2025/26 Glasgow Track League Round 14</v>
      </c>
      <c r="AI9" s="52" t="str" cm="1">
        <f t="array" ref="AI9">_xlfn._xlws.FILTER([1]!Table1[Event Name],[1]!Table1[Date]=AI8,"")</f>
        <v>L'Enfer du Linlithgow</v>
      </c>
      <c r="AJ9" s="52"/>
    </row>
    <row r="10" spans="1:38" s="50" customFormat="1" ht="39.450000000000003" customHeight="1" x14ac:dyDescent="0.3">
      <c r="B10" s="51"/>
      <c r="C10" s="51"/>
      <c r="D10" s="51"/>
      <c r="E10" s="51"/>
      <c r="F10" s="51"/>
      <c r="G10" s="52"/>
      <c r="H10" s="52"/>
      <c r="I10" s="51"/>
      <c r="J10" s="51"/>
      <c r="K10" s="51"/>
      <c r="L10" s="51"/>
      <c r="M10" s="51"/>
      <c r="N10" s="52"/>
      <c r="O10" s="52"/>
      <c r="P10" s="51"/>
      <c r="Q10" s="51"/>
      <c r="R10" s="51"/>
      <c r="S10" s="51"/>
      <c r="T10" s="51"/>
      <c r="U10" s="52"/>
      <c r="V10" s="52"/>
      <c r="W10" s="51"/>
      <c r="X10" s="51"/>
      <c r="Y10" s="51"/>
      <c r="Z10" s="51"/>
      <c r="AA10" s="51"/>
      <c r="AB10" s="52"/>
      <c r="AC10" s="52" t="str">
        <v>Moray Firth Cycling Club Reliability Ride</v>
      </c>
      <c r="AD10" s="51"/>
      <c r="AE10" s="51"/>
      <c r="AF10" s="51"/>
      <c r="AG10" s="51"/>
      <c r="AH10" s="51"/>
      <c r="AI10" s="52"/>
      <c r="AJ10" s="52"/>
    </row>
    <row r="11" spans="1:38" s="50" customFormat="1" ht="28.8" x14ac:dyDescent="0.3">
      <c r="B11" s="51"/>
      <c r="C11" s="51"/>
      <c r="D11" s="51"/>
      <c r="E11" s="51"/>
      <c r="F11" s="51"/>
      <c r="G11" s="52"/>
      <c r="H11" s="52"/>
      <c r="I11" s="51"/>
      <c r="J11" s="51"/>
      <c r="K11" s="51"/>
      <c r="L11" s="51"/>
      <c r="M11" s="51"/>
      <c r="N11" s="52"/>
      <c r="O11" s="52"/>
      <c r="P11" s="51"/>
      <c r="Q11" s="51"/>
      <c r="R11" s="51"/>
      <c r="S11" s="51"/>
      <c r="T11" s="51"/>
      <c r="U11" s="52"/>
      <c r="V11" s="52"/>
      <c r="W11" s="51"/>
      <c r="X11" s="51"/>
      <c r="Y11" s="51"/>
      <c r="Z11" s="51"/>
      <c r="AA11" s="51"/>
      <c r="AB11" s="52"/>
      <c r="AC11" s="52" t="str">
        <v>South West Winter Series 2026 - CDCX</v>
      </c>
      <c r="AD11" s="51"/>
      <c r="AE11" s="51"/>
      <c r="AF11" s="51"/>
      <c r="AG11" s="51"/>
      <c r="AH11" s="51"/>
      <c r="AI11" s="52"/>
      <c r="AJ11" s="52"/>
    </row>
    <row r="12" spans="1:38" s="50" customFormat="1" x14ac:dyDescent="0.3">
      <c r="B12" s="51"/>
      <c r="C12" s="51"/>
      <c r="D12" s="51"/>
      <c r="E12" s="51"/>
      <c r="F12" s="51"/>
      <c r="G12" s="52"/>
      <c r="H12" s="52"/>
      <c r="I12" s="51"/>
      <c r="J12" s="51"/>
      <c r="K12" s="51"/>
      <c r="L12" s="51"/>
      <c r="M12" s="51"/>
      <c r="N12" s="52"/>
      <c r="O12" s="52"/>
      <c r="P12" s="51"/>
      <c r="Q12" s="51"/>
      <c r="R12" s="51"/>
      <c r="S12" s="51"/>
      <c r="T12" s="51"/>
      <c r="U12" s="52"/>
      <c r="V12" s="52"/>
      <c r="W12" s="51"/>
      <c r="X12" s="51"/>
      <c r="Y12" s="51"/>
      <c r="Z12" s="51"/>
      <c r="AA12" s="51"/>
      <c r="AB12" s="52"/>
      <c r="AC12" s="52"/>
      <c r="AD12" s="51"/>
      <c r="AE12" s="51"/>
      <c r="AF12" s="51"/>
      <c r="AG12" s="51"/>
      <c r="AH12" s="51"/>
      <c r="AI12" s="52"/>
      <c r="AJ12" s="52"/>
    </row>
    <row r="13" spans="1:38" s="50" customFormat="1" x14ac:dyDescent="0.3">
      <c r="B13" s="54"/>
      <c r="C13" s="54"/>
      <c r="D13" s="54"/>
      <c r="E13" s="54"/>
      <c r="F13" s="54"/>
      <c r="G13" s="55"/>
      <c r="H13" s="55"/>
      <c r="I13" s="54"/>
      <c r="J13" s="54"/>
      <c r="K13" s="54"/>
      <c r="L13" s="54"/>
      <c r="M13" s="54"/>
      <c r="N13" s="55"/>
      <c r="O13" s="55"/>
      <c r="P13" s="54"/>
      <c r="Q13" s="54"/>
      <c r="R13" s="54"/>
      <c r="S13" s="54"/>
      <c r="T13" s="54"/>
      <c r="U13" s="55"/>
      <c r="V13" s="55"/>
      <c r="W13" s="54"/>
      <c r="X13" s="54"/>
      <c r="Y13" s="54"/>
      <c r="Z13" s="54"/>
      <c r="AA13" s="54"/>
      <c r="AB13" s="55"/>
      <c r="AC13" s="55"/>
      <c r="AD13" s="54"/>
      <c r="AE13" s="54"/>
      <c r="AF13" s="54"/>
      <c r="AG13" s="54"/>
      <c r="AH13" s="54"/>
      <c r="AI13" s="55"/>
      <c r="AJ13" s="55"/>
      <c r="AK13" s="53"/>
    </row>
    <row r="14" spans="1:38" s="48" customFormat="1" x14ac:dyDescent="0.3">
      <c r="A14" s="48" t="s">
        <v>550</v>
      </c>
      <c r="G14" s="49"/>
      <c r="H14" s="49">
        <v>46082</v>
      </c>
      <c r="I14" s="48">
        <v>46083</v>
      </c>
      <c r="J14" s="48">
        <v>46084</v>
      </c>
      <c r="K14" s="48">
        <v>46085</v>
      </c>
      <c r="L14" s="48">
        <v>46086</v>
      </c>
      <c r="M14" s="48">
        <v>46087</v>
      </c>
      <c r="N14" s="49">
        <v>46088</v>
      </c>
      <c r="O14" s="49">
        <v>46089</v>
      </c>
      <c r="P14" s="48">
        <v>46090</v>
      </c>
      <c r="Q14" s="48">
        <v>46091</v>
      </c>
      <c r="R14" s="48">
        <v>46092</v>
      </c>
      <c r="S14" s="48">
        <v>46093</v>
      </c>
      <c r="T14" s="48">
        <v>46094</v>
      </c>
      <c r="U14" s="49">
        <v>46095</v>
      </c>
      <c r="V14" s="49">
        <v>46096</v>
      </c>
      <c r="W14" s="48">
        <v>46097</v>
      </c>
      <c r="X14" s="48">
        <v>46098</v>
      </c>
      <c r="Y14" s="48">
        <v>46099</v>
      </c>
      <c r="Z14" s="48">
        <v>46100</v>
      </c>
      <c r="AA14" s="48">
        <v>46101</v>
      </c>
      <c r="AB14" s="49">
        <v>46102</v>
      </c>
      <c r="AC14" s="49">
        <v>46103</v>
      </c>
      <c r="AD14" s="48">
        <v>46104</v>
      </c>
      <c r="AE14" s="48">
        <v>46105</v>
      </c>
      <c r="AF14" s="48">
        <v>46106</v>
      </c>
      <c r="AG14" s="48">
        <v>46107</v>
      </c>
      <c r="AH14" s="48">
        <v>46108</v>
      </c>
      <c r="AI14" s="49">
        <v>46109</v>
      </c>
      <c r="AJ14" s="49">
        <v>46110</v>
      </c>
      <c r="AK14" s="48">
        <v>46111</v>
      </c>
      <c r="AL14" s="49">
        <v>46112</v>
      </c>
    </row>
    <row r="15" spans="1:38" s="50" customFormat="1" ht="78.45" customHeight="1" x14ac:dyDescent="0.3">
      <c r="B15" s="51"/>
      <c r="C15" s="51"/>
      <c r="D15" s="51"/>
      <c r="E15" s="51"/>
      <c r="F15" s="51"/>
      <c r="G15" s="52"/>
      <c r="H15" s="52" t="str" cm="1">
        <f t="array" ref="H15:H17">_xlfn._xlws.FILTER([1]!Table1[Event Name],[1]!Table1[Date]=H14,"")</f>
        <v>Trailblazer Gravel TT - New Edition</v>
      </c>
      <c r="I15" s="51" t="str" cm="1">
        <f t="array" ref="I15">_xlfn._xlws.FILTER([1]!Table1[Event Name],[1]!Table1[Date]=I14,"")</f>
        <v/>
      </c>
      <c r="J15" s="51" t="str" cm="1">
        <f t="array" ref="J15">_xlfn._xlws.FILTER([1]!Table1[Event Name],[1]!Table1[Date]=J14,"")</f>
        <v/>
      </c>
      <c r="K15" s="51" t="str" cm="1">
        <f t="array" ref="K15">_xlfn._xlws.FILTER([1]!Table1[Event Name],[1]!Table1[Date]=K14,"")</f>
        <v/>
      </c>
      <c r="L15" s="51" t="str" cm="1">
        <f t="array" ref="L15">_xlfn._xlws.FILTER([1]!Table1[Event Name],[1]!Table1[Date]=L14,"")</f>
        <v/>
      </c>
      <c r="M15" s="51" t="str" cm="1">
        <f t="array" ref="M15">_xlfn._xlws.FILTER([1]!Table1[Event Name],[1]!Table1[Date]=M14,"")</f>
        <v/>
      </c>
      <c r="N15" s="52" t="str" cm="1">
        <f t="array" ref="N15:N18">_xlfn._xlws.FILTER([1]!Table1[Event Name],[1]!Table1[Date]=N14,"")</f>
        <v xml:space="preserve">Everholm Dirt Crit 2026 - South West Winter Series </v>
      </c>
      <c r="O15" s="52" t="str" cm="1">
        <f t="array" ref="O15:O16">_xlfn._xlws.FILTER([1]!Table1[Event Name],[1]!Table1[Date]=O14,"")</f>
        <v>British National Youth Omnium 2026 - Round 1 - Glasgow</v>
      </c>
      <c r="P15" s="51" t="str" cm="1">
        <f t="array" ref="P15">_xlfn._xlws.FILTER([1]!Table1[Event Name],[1]!Table1[Date]=P14,"")</f>
        <v/>
      </c>
      <c r="Q15" s="51" t="str" cm="1">
        <f t="array" ref="Q15">_xlfn._xlws.FILTER([1]!Table1[Event Name],[1]!Table1[Date]=Q14,"")</f>
        <v/>
      </c>
      <c r="R15" s="51" t="str" cm="1">
        <f t="array" ref="R15">_xlfn._xlws.FILTER([1]!Table1[Event Name],[1]!Table1[Date]=R14,"")</f>
        <v/>
      </c>
      <c r="S15" s="51" t="str" cm="1">
        <f t="array" ref="S15">_xlfn._xlws.FILTER([1]!Table1[Event Name],[1]!Table1[Date]=S14,"")</f>
        <v/>
      </c>
      <c r="T15" s="51" t="str" cm="1">
        <f t="array" ref="T15">_xlfn._xlws.FILTER([1]!Table1[Event Name],[1]!Table1[Date]=T14,"")</f>
        <v>2025/26 Glasgow Track League Round 15</v>
      </c>
      <c r="U15" s="52" t="str" cm="1">
        <f t="array" ref="U15:U16">_xlfn._xlws.FILTER([1]!Table1[Event Name],[1]!Table1[Date]=U14,"")</f>
        <v>Elgin Cycling Club Reliabilty Ride 2026</v>
      </c>
      <c r="V15" s="52" t="str" cm="1">
        <f t="array" ref="V15:V16">_xlfn._xlws.FILTER([1]!Table1[Event Name],[1]!Table1[Date]=V14,"")</f>
        <v>SXC Young Gunz</v>
      </c>
      <c r="W15" s="51" t="str" cm="1">
        <f t="array" ref="W15">_xlfn._xlws.FILTER([1]!Table1[Event Name],[1]!Table1[Date]=W14,"")</f>
        <v/>
      </c>
      <c r="X15" s="51" t="str" cm="1">
        <f t="array" ref="X15">_xlfn._xlws.FILTER([1]!Table1[Event Name],[1]!Table1[Date]=X14,"")</f>
        <v/>
      </c>
      <c r="Y15" s="51" t="str" cm="1">
        <f t="array" ref="Y15">_xlfn._xlws.FILTER([1]!Table1[Event Name],[1]!Table1[Date]=Y14,"")</f>
        <v/>
      </c>
      <c r="Z15" s="51" t="str" cm="1">
        <f t="array" ref="Z15">_xlfn._xlws.FILTER([1]!Table1[Event Name],[1]!Table1[Date]=Z14,"")</f>
        <v/>
      </c>
      <c r="AA15" s="51" t="str" cm="1">
        <f t="array" ref="AA15">_xlfn._xlws.FILTER([1]!Table1[Event Name],[1]!Table1[Date]=AA14,"")</f>
        <v/>
      </c>
      <c r="AB15" s="52" t="str" cm="1">
        <f t="array" ref="AB15:AB16">_xlfn._xlws.FILTER([1]!Table1[Event Name],[1]!Table1[Date]=AB14,"")</f>
        <v>Spring Hare Stage Race</v>
      </c>
      <c r="AC15" s="52" t="str" cm="1">
        <f t="array" ref="AC15:AC18">_xlfn._xlws.FILTER([1]!Table1[Event Name],[1]!Table1[Date]=AC14,"")</f>
        <v>Ben Forsyth Youth Race Day (Scottish Youth Circuit Series)</v>
      </c>
      <c r="AD15" s="51" t="str" cm="1">
        <f t="array" ref="AD15">_xlfn._xlws.FILTER([1]!Table1[Event Name],[1]!Table1[Date]=AD14,"")</f>
        <v/>
      </c>
      <c r="AE15" s="51" t="str" cm="1">
        <f t="array" ref="AE15">_xlfn._xlws.FILTER([1]!Table1[Event Name],[1]!Table1[Date]=AE14,"")</f>
        <v/>
      </c>
      <c r="AF15" s="51" t="str" cm="1">
        <f t="array" ref="AF15">_xlfn._xlws.FILTER([1]!Table1[Event Name],[1]!Table1[Date]=AF14,"")</f>
        <v/>
      </c>
      <c r="AG15" s="51" t="str" cm="1">
        <f t="array" ref="AG15">_xlfn._xlws.FILTER([1]!Table1[Event Name],[1]!Table1[Date]=AG14,"")</f>
        <v/>
      </c>
      <c r="AH15" s="51" t="str" cm="1">
        <f t="array" ref="AH15">_xlfn._xlws.FILTER([1]!Table1[Event Name],[1]!Table1[Date]=AH14,"")</f>
        <v xml:space="preserve">FJBC Zetland Park Spring Pump Track Series Rd 1 </v>
      </c>
      <c r="AI15" s="52" t="str" cm="1">
        <f t="array" ref="AI15:AI17">_xlfn._xlws.FILTER([1]!Table1[Event Name],[1]!Table1[Date]=AI14,"")</f>
        <v>Gifford Road Races (Alba / Scotia Series)</v>
      </c>
      <c r="AJ15" s="52" t="str" cm="1">
        <f t="array" ref="AJ15">_xlfn._xlws.FILTER([1]!Table1[Event Name],[1]!Table1[Date]=AJ14,"")</f>
        <v xml:space="preserve">Scottish Regional BMX R1 </v>
      </c>
      <c r="AK15" s="50" t="str" cm="1">
        <f t="array" ref="AK15">_xlfn._xlws.FILTER([1]!Table1[Event Name],[1]!Table1[Date]=AK14,"")</f>
        <v/>
      </c>
      <c r="AL15" s="50" t="str" cm="1">
        <f t="array" ref="AL15">_xlfn._xlws.FILTER([1]!Table1[Event Name],[1]!Table1[Date]=AL14,"")</f>
        <v/>
      </c>
    </row>
    <row r="16" spans="1:38" s="50" customFormat="1" ht="71.7" customHeight="1" x14ac:dyDescent="0.3">
      <c r="B16" s="51"/>
      <c r="C16" s="51"/>
      <c r="D16" s="51"/>
      <c r="E16" s="51"/>
      <c r="F16" s="51"/>
      <c r="G16" s="52"/>
      <c r="H16" s="52" t="str">
        <v>SuperQuaich Round 3 - Strathallan Castle CX 2026 - The Daffodil edition</v>
      </c>
      <c r="I16" s="51"/>
      <c r="J16" s="51"/>
      <c r="K16" s="51"/>
      <c r="L16" s="51"/>
      <c r="M16" s="51"/>
      <c r="N16" s="52" t="str">
        <v>Monsters of Track - Round 5</v>
      </c>
      <c r="O16" s="52" t="str">
        <v>Dundee Thistle Reliabiliy Trial 2026</v>
      </c>
      <c r="P16" s="51"/>
      <c r="Q16" s="51"/>
      <c r="R16" s="51"/>
      <c r="S16" s="51"/>
      <c r="T16" s="51"/>
      <c r="U16" s="52" t="str">
        <v>Glasgow University Cycling Time Trial</v>
      </c>
      <c r="V16" s="52" t="str">
        <v xml:space="preserve">Perth United Reliability Trials </v>
      </c>
      <c r="W16" s="51"/>
      <c r="X16" s="51"/>
      <c r="Y16" s="51"/>
      <c r="Z16" s="51"/>
      <c r="AA16" s="51"/>
      <c r="AB16" s="52" t="str">
        <v>Youth XC races</v>
      </c>
      <c r="AC16" s="52" t="str">
        <v>Gravelfoyle Ten</v>
      </c>
      <c r="AD16" s="51"/>
      <c r="AE16" s="51"/>
      <c r="AF16" s="51"/>
      <c r="AG16" s="51"/>
      <c r="AH16" s="51"/>
      <c r="AI16" s="52" t="str">
        <v>Stow Community Pump Track Race</v>
      </c>
      <c r="AJ16" s="52"/>
    </row>
    <row r="17" spans="1:37" s="50" customFormat="1" ht="46.2" customHeight="1" x14ac:dyDescent="0.3">
      <c r="B17" s="51"/>
      <c r="C17" s="51"/>
      <c r="D17" s="51"/>
      <c r="E17" s="51"/>
      <c r="F17" s="51"/>
      <c r="G17" s="52"/>
      <c r="H17" s="52" t="str">
        <v>Dundee Wheelers Reliability Trials</v>
      </c>
      <c r="I17" s="51"/>
      <c r="J17" s="51"/>
      <c r="K17" s="51"/>
      <c r="L17" s="51"/>
      <c r="M17" s="51"/>
      <c r="N17" s="52" t="str">
        <v>RevCT Reliability Ride 2026</v>
      </c>
      <c r="O17" s="52"/>
      <c r="P17" s="51"/>
      <c r="Q17" s="51"/>
      <c r="R17" s="51"/>
      <c r="S17" s="51"/>
      <c r="T17" s="51"/>
      <c r="U17" s="52"/>
      <c r="V17" s="52"/>
      <c r="W17" s="51"/>
      <c r="X17" s="51"/>
      <c r="Y17" s="51"/>
      <c r="Z17" s="51"/>
      <c r="AA17" s="51"/>
      <c r="AB17" s="52"/>
      <c r="AC17" s="52" t="str">
        <v>Knockhill Mountain Time Trial (The Joe Wilson Cup) 2026</v>
      </c>
      <c r="AD17" s="51"/>
      <c r="AE17" s="51"/>
      <c r="AF17" s="51"/>
      <c r="AG17" s="51"/>
      <c r="AH17" s="51"/>
      <c r="AI17" s="52" t="str">
        <v>Pluscarden Shield Hilly Time Trial</v>
      </c>
      <c r="AJ17" s="52"/>
    </row>
    <row r="18" spans="1:37" s="50" customFormat="1" ht="46.95" customHeight="1" x14ac:dyDescent="0.3">
      <c r="B18" s="51"/>
      <c r="C18" s="51"/>
      <c r="D18" s="51"/>
      <c r="E18" s="51"/>
      <c r="F18" s="51"/>
      <c r="G18" s="52"/>
      <c r="H18" s="52"/>
      <c r="I18" s="51"/>
      <c r="J18" s="51"/>
      <c r="K18" s="51"/>
      <c r="L18" s="51"/>
      <c r="M18" s="51"/>
      <c r="N18" s="52" t="str">
        <v>Scottish Student Enduro Championships</v>
      </c>
      <c r="O18" s="52"/>
      <c r="P18" s="51"/>
      <c r="Q18" s="51"/>
      <c r="R18" s="51"/>
      <c r="S18" s="51"/>
      <c r="T18" s="51"/>
      <c r="U18" s="52"/>
      <c r="V18" s="52"/>
      <c r="W18" s="51"/>
      <c r="X18" s="51"/>
      <c r="Y18" s="51"/>
      <c r="Z18" s="51"/>
      <c r="AA18" s="51"/>
      <c r="AB18" s="52"/>
      <c r="AC18" s="52" t="str">
        <v>West Lothian Clarion RAD Tour 2026</v>
      </c>
      <c r="AD18" s="51"/>
      <c r="AE18" s="51"/>
      <c r="AF18" s="51"/>
      <c r="AG18" s="51"/>
      <c r="AH18" s="51"/>
      <c r="AI18" s="52"/>
      <c r="AJ18" s="52"/>
    </row>
    <row r="19" spans="1:37" s="50" customFormat="1" x14ac:dyDescent="0.3">
      <c r="B19" s="54"/>
      <c r="C19" s="54"/>
      <c r="D19" s="54"/>
      <c r="E19" s="54"/>
      <c r="F19" s="54"/>
      <c r="G19" s="55"/>
      <c r="H19" s="55"/>
      <c r="I19" s="54"/>
      <c r="J19" s="54"/>
      <c r="K19" s="54"/>
      <c r="L19" s="54"/>
      <c r="M19" s="54"/>
      <c r="N19" s="55"/>
      <c r="O19" s="55"/>
      <c r="P19" s="54"/>
      <c r="Q19" s="54"/>
      <c r="R19" s="54"/>
      <c r="S19" s="54"/>
      <c r="T19" s="54"/>
      <c r="U19" s="55"/>
      <c r="V19" s="55"/>
      <c r="W19" s="54"/>
      <c r="X19" s="54"/>
      <c r="Y19" s="54"/>
      <c r="Z19" s="54"/>
      <c r="AA19" s="54"/>
      <c r="AB19" s="55"/>
      <c r="AC19" s="55"/>
      <c r="AD19" s="54"/>
      <c r="AE19" s="54"/>
      <c r="AF19" s="54"/>
      <c r="AG19" s="54"/>
      <c r="AH19" s="54"/>
      <c r="AI19" s="55"/>
      <c r="AJ19" s="55"/>
      <c r="AK19" s="53"/>
    </row>
    <row r="20" spans="1:37" s="56" customFormat="1" x14ac:dyDescent="0.3">
      <c r="A20" s="48" t="s">
        <v>551</v>
      </c>
      <c r="B20" s="48"/>
      <c r="C20" s="48"/>
      <c r="D20" s="48">
        <v>46113</v>
      </c>
      <c r="E20" s="48">
        <v>46114</v>
      </c>
      <c r="F20" s="48">
        <v>46115</v>
      </c>
      <c r="G20" s="49">
        <v>46116</v>
      </c>
      <c r="H20" s="49">
        <v>46117</v>
      </c>
      <c r="I20" s="48">
        <v>46118</v>
      </c>
      <c r="J20" s="48">
        <v>46119</v>
      </c>
      <c r="K20" s="48">
        <v>46120</v>
      </c>
      <c r="L20" s="48">
        <v>46121</v>
      </c>
      <c r="M20" s="48">
        <v>46122</v>
      </c>
      <c r="N20" s="49">
        <v>46123</v>
      </c>
      <c r="O20" s="49">
        <v>46124</v>
      </c>
      <c r="P20" s="48">
        <v>46125</v>
      </c>
      <c r="Q20" s="48">
        <v>46126</v>
      </c>
      <c r="R20" s="48">
        <v>46127</v>
      </c>
      <c r="S20" s="48">
        <v>46128</v>
      </c>
      <c r="T20" s="48">
        <v>46129</v>
      </c>
      <c r="U20" s="49">
        <v>46130</v>
      </c>
      <c r="V20" s="49">
        <v>46131</v>
      </c>
      <c r="W20" s="48">
        <v>46132</v>
      </c>
      <c r="X20" s="48">
        <v>46133</v>
      </c>
      <c r="Y20" s="48">
        <v>46134</v>
      </c>
      <c r="Z20" s="48">
        <v>46135</v>
      </c>
      <c r="AA20" s="48">
        <v>46136</v>
      </c>
      <c r="AB20" s="49">
        <v>46137</v>
      </c>
      <c r="AC20" s="49">
        <v>46138</v>
      </c>
      <c r="AD20" s="48">
        <v>46139</v>
      </c>
      <c r="AE20" s="48">
        <v>46140</v>
      </c>
      <c r="AF20" s="48">
        <v>46141</v>
      </c>
      <c r="AG20" s="48">
        <v>46142</v>
      </c>
      <c r="AH20" s="48"/>
      <c r="AI20" s="49"/>
      <c r="AJ20" s="49"/>
      <c r="AK20" s="48"/>
    </row>
    <row r="21" spans="1:37" s="50" customFormat="1" ht="43.2" x14ac:dyDescent="0.3">
      <c r="B21" s="51"/>
      <c r="C21" s="51" t="str" cm="1">
        <f t="array" ref="C21">_xlfn._xlws.FILTER([1]!Table1[Event Name],[1]!Table1[Date]=D20,"")</f>
        <v/>
      </c>
      <c r="D21" s="51" t="str" cm="1">
        <f t="array" ref="D21">_xlfn._xlws.FILTER([1]!Table1[Event Name],[1]!Table1[Date]=D20,"")</f>
        <v/>
      </c>
      <c r="E21" s="51" t="str" cm="1">
        <f t="array" ref="E21">_xlfn._xlws.FILTER([1]!Table1[Event Name],[1]!Table1[Date]=E20,"")</f>
        <v/>
      </c>
      <c r="F21" s="51" t="str" cm="1">
        <f t="array" ref="F21">_xlfn._xlws.FILTER([1]!Table1[Event Name],[1]!Table1[Date]=F20,"")</f>
        <v>FJBC Zetland Park Spring Pump Track Series Rd 2</v>
      </c>
      <c r="G21" s="52" t="str" cm="1">
        <f t="array" ref="G21:G22">_xlfn._xlws.FILTER([1]!Table1[Event Name],[1]!Table1[Date]=G20,"")</f>
        <v>ARCC Moscow APR</v>
      </c>
      <c r="H21" s="52" t="str" cm="1">
        <f t="array" ref="H21">_xlfn._xlws.FILTER([1]!Table1[Event Name],[1]!Table1[Date]=H20,"")</f>
        <v>Dick Londragon</v>
      </c>
      <c r="I21" s="51" t="str" cm="1">
        <f t="array" ref="I21">_xlfn._xlws.FILTER([1]!Table1[Event Name],[1]!Table1[Date]=I20,"")</f>
        <v/>
      </c>
      <c r="J21" s="51" t="str" cm="1">
        <f t="array" ref="J21">_xlfn._xlws.FILTER([1]!Table1[Event Name],[1]!Table1[Date]=J20,"")</f>
        <v/>
      </c>
      <c r="K21" s="51" t="str" cm="1">
        <f t="array" ref="K21">_xlfn._xlws.FILTER([1]!Table1[Event Name],[1]!Table1[Date]=K20,"")</f>
        <v/>
      </c>
      <c r="L21" s="51" t="str" cm="1">
        <f t="array" ref="L21">_xlfn._xlws.FILTER([1]!Table1[Event Name],[1]!Table1[Date]=L20,"")</f>
        <v/>
      </c>
      <c r="M21" s="51" t="str" cm="1">
        <f t="array" ref="M21:M22">_xlfn._xlws.FILTER([1]!Table1[Event Name],[1]!Table1[Date]=M20,"")</f>
        <v>2026 Youth Tour of Scotland BYS</v>
      </c>
      <c r="N21" s="52" t="str" cm="1">
        <f t="array" ref="N21:N22">_xlfn._xlws.FILTER([1]!Table1[Event Name],[1]!Table1[Date]=N20,"")</f>
        <v>2026 Youth Tour of Scotland BYS</v>
      </c>
      <c r="O21" s="52" t="str" cm="1">
        <f t="array" ref="O21">_xlfn._xlws.FILTER([1]!Table1[Event Name],[1]!Table1[Date]=O20,"")</f>
        <v>2026 Youth Tour of Scotland BYS</v>
      </c>
      <c r="P21" s="51" t="str" cm="1">
        <f t="array" ref="P21">_xlfn._xlws.FILTER([1]!Table1[Event Name],[1]!Table1[Date]=P20,"")</f>
        <v/>
      </c>
      <c r="Q21" s="51" t="str" cm="1">
        <f t="array" ref="Q21">_xlfn._xlws.FILTER([1]!Table1[Event Name],[1]!Table1[Date]=Q20,"")</f>
        <v/>
      </c>
      <c r="R21" s="51" t="str" cm="1">
        <f t="array" ref="R21">_xlfn._xlws.FILTER([1]!Table1[Event Name],[1]!Table1[Date]=R20,"")</f>
        <v/>
      </c>
      <c r="S21" s="51" t="str" cm="1">
        <f t="array" ref="S21">_xlfn._xlws.FILTER([1]!Table1[Event Name],[1]!Table1[Date]=S20,"")</f>
        <v/>
      </c>
      <c r="T21" s="51" t="str" cm="1">
        <f t="array" ref="T21:T22">_xlfn._xlws.FILTER([1]!Table1[Event Name],[1]!Table1[Date]=T20,"")</f>
        <v>FJBC Zetland Park Spring Pump Track Series Rd 4</v>
      </c>
      <c r="U21" s="52" t="str" cm="1">
        <f t="array" ref="U21:U22">_xlfn._xlws.FILTER([1]!Table1[Event Name],[1]!Table1[Date]=U20,"")</f>
        <v>5 at the Castle</v>
      </c>
      <c r="V21" s="52" t="str" cm="1">
        <f t="array" ref="V21:V23">_xlfn._xlws.FILTER([1]!Table1[Event Name],[1]!Table1[Date]=V20,"")</f>
        <v>Lake of Menteith APR Events (Scotia Series)</v>
      </c>
      <c r="W21" s="51" t="str" cm="1">
        <f t="array" ref="W21">_xlfn._xlws.FILTER([1]!Table1[Event Name],[1]!Table1[Date]=W20,"")</f>
        <v/>
      </c>
      <c r="X21" s="51" t="str" cm="1">
        <f t="array" ref="X21">_xlfn._xlws.FILTER([1]!Table1[Event Name],[1]!Table1[Date]=X20,"")</f>
        <v>Glentress Dirt Crit: Round 1</v>
      </c>
      <c r="Y21" s="51" t="str" cm="1">
        <f t="array" ref="Y21">_xlfn._xlws.FILTER([1]!Table1[Event Name],[1]!Table1[Date]=Y20,"")</f>
        <v/>
      </c>
      <c r="Z21" s="51" t="str" cm="1">
        <f t="array" ref="Z21">_xlfn._xlws.FILTER([1]!Table1[Event Name],[1]!Table1[Date]=Z20,"")</f>
        <v/>
      </c>
      <c r="AA21" s="51" t="str" cm="1">
        <f t="array" ref="AA21">_xlfn._xlws.FILTER([1]!Table1[Event Name],[1]!Table1[Date]=AA20,"")</f>
        <v/>
      </c>
      <c r="AB21" s="52" t="str" cm="1">
        <f t="array" ref="AB21:AB24">_xlfn._xlws.FILTER([1]!Table1[Event Name],[1]!Table1[Date]=AB20,"")</f>
        <v>10 Under the Ben</v>
      </c>
      <c r="AC21" s="52" t="str" cm="1">
        <f t="array" ref="AC21:AC25">_xlfn._xlws.FILTER([1]!Table1[Event Name],[1]!Table1[Date]=AC20,"")</f>
        <v>FJBC XC Race (SXC Round 1)</v>
      </c>
      <c r="AD21" s="51" t="str" cm="1">
        <f t="array" ref="AD21">_xlfn._xlws.FILTER([1]!Table1[Event Name],[1]!Table1[Date]=AD20,"")</f>
        <v/>
      </c>
      <c r="AE21" s="51" t="str" cm="1">
        <f t="array" ref="AE21:AE22">_xlfn._xlws.FILTER([1]!Table1[Event Name],[1]!Table1[Date]=AE20,"")</f>
        <v xml:space="preserve">Richard Moore Series- Round 1 </v>
      </c>
      <c r="AF21" s="51" t="str" cm="1">
        <f t="array" ref="AF21">_xlfn._xlws.FILTER([1]!Table1[Event Name],[1]!Table1[Date]=AF20,"")</f>
        <v/>
      </c>
      <c r="AG21" s="51" t="str" cm="1">
        <f t="array" ref="AG21">_xlfn._xlws.FILTER([1]!Table1[Event Name],[1]!Table1[Date]=AG20,"")</f>
        <v/>
      </c>
      <c r="AH21" s="51"/>
      <c r="AI21" s="52"/>
      <c r="AJ21" s="52"/>
    </row>
    <row r="22" spans="1:37" s="50" customFormat="1" ht="96" customHeight="1" x14ac:dyDescent="0.3">
      <c r="B22" s="51"/>
      <c r="C22" s="51"/>
      <c r="D22" s="51"/>
      <c r="E22" s="51"/>
      <c r="F22" s="51"/>
      <c r="G22" s="52" t="str">
        <v>Give it Another Go- Female Only TT</v>
      </c>
      <c r="H22" s="52"/>
      <c r="I22" s="51"/>
      <c r="J22" s="51"/>
      <c r="K22" s="51"/>
      <c r="L22" s="51"/>
      <c r="M22" s="51" t="str">
        <v>FJBC Zetland Park Spring Pump Track Series Rd 3</v>
      </c>
      <c r="N22" s="52" t="str">
        <v>Ythan APR</v>
      </c>
      <c r="O22" s="52"/>
      <c r="P22" s="51"/>
      <c r="Q22" s="51"/>
      <c r="R22" s="51"/>
      <c r="S22" s="51"/>
      <c r="T22" s="51" t="str">
        <v>West Lothian Grand Prix (Scottish Youth Circuit Series)</v>
      </c>
      <c r="U22" s="52" t="str">
        <v>SES R1</v>
      </c>
      <c r="V22" s="52" t="str">
        <v>SES R1</v>
      </c>
      <c r="W22" s="51"/>
      <c r="X22" s="51"/>
      <c r="Y22" s="51"/>
      <c r="Z22" s="51"/>
      <c r="AA22" s="51"/>
      <c r="AB22" s="52" t="str">
        <v>Scottish Student Criterium Championships and Open Races</v>
      </c>
      <c r="AC22" s="52" t="str">
        <v>Dooleys Road Race</v>
      </c>
      <c r="AD22" s="51"/>
      <c r="AE22" s="51" t="str">
        <v>Glentress Dirt Crit: Round 2</v>
      </c>
      <c r="AF22" s="51"/>
      <c r="AG22" s="51"/>
      <c r="AH22" s="51"/>
      <c r="AI22" s="52"/>
      <c r="AJ22" s="52"/>
    </row>
    <row r="23" spans="1:37" s="50" customFormat="1" ht="35.25" customHeight="1" x14ac:dyDescent="0.3">
      <c r="B23" s="51"/>
      <c r="C23" s="51"/>
      <c r="D23" s="51"/>
      <c r="E23" s="51"/>
      <c r="F23" s="51"/>
      <c r="G23" s="52"/>
      <c r="H23" s="52"/>
      <c r="I23" s="51"/>
      <c r="J23" s="51"/>
      <c r="K23" s="51"/>
      <c r="L23" s="51"/>
      <c r="M23" s="51"/>
      <c r="N23" s="52"/>
      <c r="O23" s="52"/>
      <c r="P23" s="51"/>
      <c r="Q23" s="51"/>
      <c r="R23" s="51"/>
      <c r="S23" s="51"/>
      <c r="T23" s="51"/>
      <c r="U23" s="52"/>
      <c r="V23" s="52" t="str">
        <v>Summer Cross Sprint</v>
      </c>
      <c r="W23" s="51"/>
      <c r="X23" s="51"/>
      <c r="Y23" s="51"/>
      <c r="Z23" s="51"/>
      <c r="AA23" s="51"/>
      <c r="AB23" s="52" t="str">
        <v>ERC Go Ride Dirt Crit</v>
      </c>
      <c r="AC23" s="52" t="str">
        <v>SDA Series 2026 Round 1 (Innerleithen)</v>
      </c>
      <c r="AD23" s="51"/>
      <c r="AE23" s="51"/>
      <c r="AF23" s="51"/>
      <c r="AG23" s="51"/>
      <c r="AH23" s="51"/>
      <c r="AI23" s="52"/>
      <c r="AJ23" s="52"/>
    </row>
    <row r="24" spans="1:37" s="50" customFormat="1" ht="46.2" customHeight="1" x14ac:dyDescent="0.3">
      <c r="B24" s="51"/>
      <c r="C24" s="51"/>
      <c r="D24" s="51"/>
      <c r="E24" s="51"/>
      <c r="F24" s="51"/>
      <c r="G24" s="52"/>
      <c r="H24" s="52"/>
      <c r="I24" s="51"/>
      <c r="J24" s="51"/>
      <c r="K24" s="51"/>
      <c r="L24" s="51"/>
      <c r="M24" s="51"/>
      <c r="N24" s="52"/>
      <c r="O24" s="52"/>
      <c r="P24" s="51"/>
      <c r="Q24" s="51"/>
      <c r="R24" s="51"/>
      <c r="S24" s="51"/>
      <c r="T24" s="51"/>
      <c r="U24" s="52"/>
      <c r="V24" s="52"/>
      <c r="W24" s="51"/>
      <c r="X24" s="51"/>
      <c r="Y24" s="51"/>
      <c r="Z24" s="51"/>
      <c r="AA24" s="51"/>
      <c r="AB24" s="52" t="str">
        <v>SDA Series 2026 Round 1 (Innerleithen)</v>
      </c>
      <c r="AC24" s="52" t="str">
        <v>Etape Loch Ness 2026</v>
      </c>
      <c r="AD24" s="51"/>
      <c r="AE24" s="51"/>
      <c r="AF24" s="51"/>
      <c r="AG24" s="51"/>
      <c r="AH24" s="51"/>
      <c r="AI24" s="52"/>
      <c r="AJ24" s="52"/>
    </row>
    <row r="25" spans="1:37" s="50" customFormat="1" ht="28.8" x14ac:dyDescent="0.3">
      <c r="B25" s="54"/>
      <c r="C25" s="54"/>
      <c r="D25" s="54"/>
      <c r="E25" s="54"/>
      <c r="F25" s="54"/>
      <c r="G25" s="55"/>
      <c r="H25" s="55"/>
      <c r="I25" s="54"/>
      <c r="J25" s="54"/>
      <c r="K25" s="54"/>
      <c r="L25" s="54"/>
      <c r="M25" s="54"/>
      <c r="N25" s="55"/>
      <c r="O25" s="55"/>
      <c r="P25" s="54"/>
      <c r="Q25" s="54"/>
      <c r="R25" s="54"/>
      <c r="S25" s="54"/>
      <c r="T25" s="54"/>
      <c r="U25" s="55"/>
      <c r="V25" s="55"/>
      <c r="W25" s="54"/>
      <c r="X25" s="54"/>
      <c r="Y25" s="54"/>
      <c r="Z25" s="54"/>
      <c r="AA25" s="54"/>
      <c r="AB25" s="55"/>
      <c r="AC25" s="55" t="str">
        <v>Scottish Regional BMX R2</v>
      </c>
      <c r="AD25" s="54"/>
      <c r="AE25" s="54"/>
      <c r="AF25" s="54"/>
      <c r="AG25" s="54"/>
      <c r="AH25" s="54"/>
      <c r="AI25" s="55"/>
      <c r="AJ25" s="55"/>
      <c r="AK25" s="53"/>
    </row>
    <row r="26" spans="1:37" s="56" customFormat="1" x14ac:dyDescent="0.3">
      <c r="A26" s="48" t="s">
        <v>552</v>
      </c>
      <c r="B26" s="48"/>
      <c r="C26" s="48"/>
      <c r="D26" s="48"/>
      <c r="E26" s="48"/>
      <c r="F26" s="48">
        <v>46143</v>
      </c>
      <c r="G26" s="49">
        <v>46144</v>
      </c>
      <c r="H26" s="49">
        <v>46145</v>
      </c>
      <c r="I26" s="48">
        <v>46146</v>
      </c>
      <c r="J26" s="48">
        <v>46147</v>
      </c>
      <c r="K26" s="48">
        <v>46148</v>
      </c>
      <c r="L26" s="48">
        <v>46149</v>
      </c>
      <c r="M26" s="48">
        <v>46150</v>
      </c>
      <c r="N26" s="49">
        <v>46151</v>
      </c>
      <c r="O26" s="49">
        <v>46152</v>
      </c>
      <c r="P26" s="48">
        <v>46153</v>
      </c>
      <c r="Q26" s="48">
        <v>46154</v>
      </c>
      <c r="R26" s="48">
        <v>46155</v>
      </c>
      <c r="S26" s="48">
        <v>46156</v>
      </c>
      <c r="T26" s="48">
        <v>46157</v>
      </c>
      <c r="U26" s="49">
        <v>46158</v>
      </c>
      <c r="V26" s="49">
        <v>46159</v>
      </c>
      <c r="W26" s="48">
        <v>46160</v>
      </c>
      <c r="X26" s="48">
        <v>46161</v>
      </c>
      <c r="Y26" s="48">
        <v>46162</v>
      </c>
      <c r="Z26" s="48">
        <v>46163</v>
      </c>
      <c r="AA26" s="48">
        <v>46164</v>
      </c>
      <c r="AB26" s="49">
        <v>46165</v>
      </c>
      <c r="AC26" s="49">
        <v>46166</v>
      </c>
      <c r="AD26" s="48">
        <v>46167</v>
      </c>
      <c r="AE26" s="48">
        <v>46168</v>
      </c>
      <c r="AF26" s="48">
        <v>46169</v>
      </c>
      <c r="AG26" s="48">
        <v>46170</v>
      </c>
      <c r="AH26" s="48">
        <v>46171</v>
      </c>
      <c r="AI26" s="49">
        <v>46172</v>
      </c>
      <c r="AJ26" s="49">
        <v>46173</v>
      </c>
      <c r="AK26" s="48"/>
    </row>
    <row r="27" spans="1:37" s="50" customFormat="1" ht="75" customHeight="1" x14ac:dyDescent="0.3">
      <c r="B27" s="51"/>
      <c r="C27" s="51"/>
      <c r="D27" s="51"/>
      <c r="E27" s="51" t="str" cm="1">
        <f t="array" ref="E27">_xlfn._xlws.FILTER([1]!Table1[Event Name],[1]!Table1[Date]=F26,"")</f>
        <v>Falkirk Schools MTB Championships 2026</v>
      </c>
      <c r="F27" s="51" t="str" cm="1">
        <f t="array" ref="F27">_xlfn._xlws.FILTER([1]!Table1[Event Name],[1]!Table1[Date]=F26,"")</f>
        <v>Falkirk Schools MTB Championships 2026</v>
      </c>
      <c r="G27" s="52" t="str" cm="1">
        <f t="array" ref="G27">_xlfn._xlws.FILTER([1]!Table1[Event Name],[1]!Table1[Date]=G26,"")</f>
        <v>British National BMX Series</v>
      </c>
      <c r="H27" s="52" t="str" cm="1">
        <f t="array" ref="H27:H29">_xlfn._xlws.FILTER([1]!Table1[Event Name],[1]!Table1[Date]=H26,"")</f>
        <v>British National BMX Series</v>
      </c>
      <c r="I27" s="51" t="str" cm="1">
        <f t="array" ref="I27">_xlfn._xlws.FILTER([1]!Table1[Event Name],[1]!Table1[Date]=I26,"")</f>
        <v/>
      </c>
      <c r="J27" s="51" t="str" cm="1">
        <f t="array" ref="J27">_xlfn._xlws.FILTER([1]!Table1[Event Name],[1]!Table1[Date]=J26,"")</f>
        <v>Glentress Dirt Crits Series R3</v>
      </c>
      <c r="K27" s="51" t="str" cm="1">
        <f t="array" ref="K27">_xlfn._xlws.FILTER([1]!Table1[Event Name],[1]!Table1[Date]=K26,"")</f>
        <v>Raymond Sinclair Memorial 10tt</v>
      </c>
      <c r="L27" s="51" t="str" cm="1">
        <f t="array" ref="L27">_xlfn._xlws.FILTER([1]!Table1[Event Name],[1]!Table1[Date]=L26,"")</f>
        <v/>
      </c>
      <c r="M27" s="51" t="str" cm="1">
        <f t="array" ref="M27">_xlfn._xlws.FILTER([1]!Table1[Event Name],[1]!Table1[Date]=M26,"")</f>
        <v>FJBC Summer Dirt Crit Series 2026 : Round 1</v>
      </c>
      <c r="N27" s="52" t="str" cm="1">
        <f t="array" ref="N27:N29">_xlfn._xlws.FILTER([1]!Table1[Event Name],[1]!Table1[Date]=N26,"")</f>
        <v>British National Youth Omnium Series R3</v>
      </c>
      <c r="O27" s="52" t="str" cm="1">
        <f t="array" ref="O27:O32">_xlfn._xlws.FILTER([1]!Table1[Event Name],[1]!Table1[Date]=O26,"")</f>
        <v>SES R2</v>
      </c>
      <c r="P27" s="51" t="str" cm="1">
        <f t="array" ref="P27">_xlfn._xlws.FILTER([1]!Table1[Event Name],[1]!Table1[Date]=P26,"")</f>
        <v/>
      </c>
      <c r="Q27" s="51" t="str" cm="1">
        <f t="array" ref="Q27">_xlfn._xlws.FILTER([1]!Table1[Event Name],[1]!Table1[Date]=Q26,"")</f>
        <v/>
      </c>
      <c r="R27" s="51" t="str" cm="1">
        <f t="array" ref="R27">_xlfn._xlws.FILTER([1]!Table1[Event Name],[1]!Table1[Date]=R26,"")</f>
        <v/>
      </c>
      <c r="S27" s="51" t="str" cm="1">
        <f t="array" ref="S27">_xlfn._xlws.FILTER([1]!Table1[Event Name],[1]!Table1[Date]=S26,"")</f>
        <v>Parklife Race 1</v>
      </c>
      <c r="T27" s="51" t="str" cm="1">
        <f t="array" ref="T27">_xlfn._xlws.FILTER([1]!Table1[Event Name],[1]!Table1[Date]=T26,"")</f>
        <v>Thank Crit its Friday Rd 1</v>
      </c>
      <c r="U27" s="52" t="str" cm="1">
        <f t="array" ref="U27:U30">_xlfn._xlws.FILTER([1]!Table1[Event Name],[1]!Table1[Date]=U26,"")</f>
        <v>IXS Continental Cup</v>
      </c>
      <c r="V27" s="52" t="str" cm="1">
        <f t="array" ref="V27:V30">_xlfn._xlws.FILTER([1]!Table1[Event Name],[1]!Table1[Date]=V26,"")</f>
        <v>IXS Continental Cup</v>
      </c>
      <c r="W27" s="51" t="str" cm="1">
        <f t="array" ref="W27">_xlfn._xlws.FILTER([1]!Table1[Event Name],[1]!Table1[Date]=W26,"")</f>
        <v/>
      </c>
      <c r="X27" s="51" t="str" cm="1">
        <f t="array" ref="X27:X28">_xlfn._xlws.FILTER([1]!Table1[Event Name],[1]!Table1[Date]=X26,"")</f>
        <v>Richard Moore Series- Round 2</v>
      </c>
      <c r="Y27" s="51" t="str" cm="1">
        <f t="array" ref="Y27">_xlfn._xlws.FILTER([1]!Table1[Event Name],[1]!Table1[Date]=Y26,"")</f>
        <v/>
      </c>
      <c r="Z27" s="51" t="str" cm="1">
        <f t="array" ref="Z27">_xlfn._xlws.FILTER([1]!Table1[Event Name],[1]!Table1[Date]=Z26,"")</f>
        <v/>
      </c>
      <c r="AA27" s="51" t="str" cm="1">
        <f t="array" ref="AA27">_xlfn._xlws.FILTER([1]!Table1[Event Name],[1]!Table1[Date]=AA26,"")</f>
        <v>FJBC Summer Dirt Crit Series 2026 : Round 2</v>
      </c>
      <c r="AB27" s="52" t="str" cm="1">
        <f t="array" ref="AB27:AB31">_xlfn._xlws.FILTER([1]!Table1[Event Name],[1]!Table1[Date]=AB26,"")</f>
        <v>Dialled in DH #1 (incl. Mini-DH)</v>
      </c>
      <c r="AC27" s="52" t="str" cm="1">
        <f t="array" ref="AC27:AC28">_xlfn._xlws.FILTER([1]!Table1[Event Name],[1]!Table1[Date]=AC26,"")</f>
        <v>Dialled in DH #1 (incl. Mini-DH)</v>
      </c>
      <c r="AD27" s="51" t="str" cm="1">
        <f t="array" ref="AD27">_xlfn._xlws.FILTER([1]!Table1[Event Name],[1]!Table1[Date]=AD26,"")</f>
        <v/>
      </c>
      <c r="AE27" s="51" t="str" cm="1">
        <f t="array" ref="AE27">_xlfn._xlws.FILTER([1]!Table1[Event Name],[1]!Table1[Date]=AE26,"")</f>
        <v>Richard Moore Series- Round 3</v>
      </c>
      <c r="AF27" s="51" t="str" cm="1">
        <f t="array" ref="AF27">_xlfn._xlws.FILTER([1]!Table1[Event Name],[1]!Table1[Date]=AF26,"")</f>
        <v>2026 Crits at Turbine 53 #1</v>
      </c>
      <c r="AG27" s="51" t="str" cm="1">
        <f t="array" ref="AG27:AG29">_xlfn._xlws.FILTER([1]!Table1[Event Name],[1]!Table1[Date]=AG26,"")</f>
        <v>Summer Cross 1</v>
      </c>
      <c r="AH27" s="51" t="str" cm="1">
        <f t="array" ref="AH27">_xlfn._xlws.FILTER([1]!Table1[Event Name],[1]!Table1[Date]=AH26,"")</f>
        <v>Thank Crit its Friday Rd 2</v>
      </c>
      <c r="AI27" s="52" t="str" cm="1">
        <f t="array" ref="AI27:AI31">_xlfn._xlws.FILTER([1]!Table1[Event Name],[1]!Table1[Date]=AI26,"")</f>
        <v>Glentress 7</v>
      </c>
      <c r="AJ27" s="52" t="str" cm="1">
        <f t="array" ref="AJ27:AJ33">_xlfn._xlws.FILTER([1]!Table1[Event Name],[1]!Table1[Date]=AJ26,"")</f>
        <v>Scottish National Youth &amp; Junior Track Championships</v>
      </c>
    </row>
    <row r="28" spans="1:37" s="50" customFormat="1" ht="62.7" customHeight="1" x14ac:dyDescent="0.3">
      <c r="B28" s="51"/>
      <c r="C28" s="51"/>
      <c r="D28" s="51"/>
      <c r="E28" s="51"/>
      <c r="F28" s="51"/>
      <c r="G28" s="52"/>
      <c r="H28" s="52" t="str">
        <v>Dyke APR (Scotia Series)</v>
      </c>
      <c r="I28" s="51"/>
      <c r="J28" s="51"/>
      <c r="K28" s="51"/>
      <c r="L28" s="51"/>
      <c r="M28" s="51"/>
      <c r="N28" s="52" t="str">
        <v>SES R2</v>
      </c>
      <c r="O28" s="52" t="str">
        <v>Scottish National Omnium Championships</v>
      </c>
      <c r="P28" s="51"/>
      <c r="Q28" s="51"/>
      <c r="R28" s="51"/>
      <c r="S28" s="51"/>
      <c r="T28" s="51"/>
      <c r="U28" s="52" t="str">
        <v>Oban Sportive</v>
      </c>
      <c r="V28" s="52" t="str">
        <v>The Gralloch</v>
      </c>
      <c r="W28" s="51"/>
      <c r="X28" s="51" t="str">
        <v>Orton</v>
      </c>
      <c r="Y28" s="51"/>
      <c r="Z28" s="51"/>
      <c r="AA28" s="51"/>
      <c r="AB28" s="52" t="str">
        <v>Jack Campbell Memorial Road Race</v>
      </c>
      <c r="AC28" s="52" t="str">
        <v>Scottish Regional BMX R5</v>
      </c>
      <c r="AD28" s="51"/>
      <c r="AE28" s="51"/>
      <c r="AF28" s="51"/>
      <c r="AG28" s="51" t="str">
        <v>Parklife Race 2</v>
      </c>
      <c r="AH28" s="51"/>
      <c r="AI28" s="52" t="str">
        <v>Cairn CC Road Race</v>
      </c>
      <c r="AJ28" s="52" t="str">
        <v>Tour of the Kingdom</v>
      </c>
    </row>
    <row r="29" spans="1:37" s="50" customFormat="1" ht="52.2" customHeight="1" x14ac:dyDescent="0.3">
      <c r="B29" s="51"/>
      <c r="C29" s="51"/>
      <c r="D29" s="51"/>
      <c r="E29" s="51"/>
      <c r="F29" s="51"/>
      <c r="G29" s="52"/>
      <c r="H29" s="52" t="str">
        <v>Hugh Dornan Memorial Road Race (Alba Series)</v>
      </c>
      <c r="I29" s="51"/>
      <c r="J29" s="51"/>
      <c r="K29" s="51"/>
      <c r="L29" s="51"/>
      <c r="M29" s="51"/>
      <c r="N29" s="52" t="str">
        <v>Dunfermline Road Race Incorporating the Jack Murray Junior Trophy</v>
      </c>
      <c r="O29" s="52" t="str">
        <v>Cycle Speedway Scottish Open</v>
      </c>
      <c r="P29" s="51"/>
      <c r="Q29" s="51"/>
      <c r="R29" s="51"/>
      <c r="S29" s="51"/>
      <c r="T29" s="51"/>
      <c r="U29" s="52" t="str">
        <v>Bob Souter 10m TT</v>
      </c>
      <c r="V29" s="52" t="str">
        <v>Rogart 10</v>
      </c>
      <c r="W29" s="51"/>
      <c r="X29" s="51"/>
      <c r="Y29" s="51"/>
      <c r="Z29" s="51"/>
      <c r="AA29" s="51"/>
      <c r="AB29" s="52" t="str">
        <v>Ythan 2UP Women's TT / The Carol Middleton 2UP TT</v>
      </c>
      <c r="AC29" s="52"/>
      <c r="AD29" s="51"/>
      <c r="AE29" s="51"/>
      <c r="AF29" s="51"/>
      <c r="AG29" s="51" t="str">
        <v>ICC Croachy 10TT</v>
      </c>
      <c r="AH29" s="51"/>
      <c r="AI29" s="52" t="str">
        <v>Scottish National Youth &amp; Junior Track Championships</v>
      </c>
      <c r="AJ29" s="52" t="str">
        <v>Grand Old Dukes</v>
      </c>
    </row>
    <row r="30" spans="1:37" s="50" customFormat="1" ht="71.7" customHeight="1" x14ac:dyDescent="0.3">
      <c r="B30" s="51"/>
      <c r="C30" s="51"/>
      <c r="D30" s="51"/>
      <c r="E30" s="51"/>
      <c r="F30" s="51"/>
      <c r="G30" s="52"/>
      <c r="H30" s="52"/>
      <c r="I30" s="51"/>
      <c r="J30" s="51"/>
      <c r="K30" s="51"/>
      <c r="L30" s="51"/>
      <c r="M30" s="51"/>
      <c r="N30" s="52"/>
      <c r="O30" s="52" t="str">
        <v>Etape Caledonia</v>
      </c>
      <c r="P30" s="51"/>
      <c r="Q30" s="51"/>
      <c r="R30" s="51"/>
      <c r="S30" s="51"/>
      <c r="T30" s="51"/>
      <c r="U30" s="52" t="str">
        <v>DarVelo 26</v>
      </c>
      <c r="V30" s="52" t="str">
        <v>Knockarthur Hill Climb</v>
      </c>
      <c r="W30" s="51"/>
      <c r="X30" s="51"/>
      <c r="Y30" s="51"/>
      <c r="Z30" s="51"/>
      <c r="AA30" s="51"/>
      <c r="AB30" s="52" t="str">
        <v>Crombie MTB XC Race (SXC Round 2)</v>
      </c>
      <c r="AC30" s="52"/>
      <c r="AD30" s="51"/>
      <c r="AE30" s="51"/>
      <c r="AF30" s="51"/>
      <c r="AG30" s="51"/>
      <c r="AH30" s="51"/>
      <c r="AI30" s="52" t="str">
        <v>SDA Series 2026 Round 2 (Ae Forest)</v>
      </c>
      <c r="AJ30" s="52" t="str">
        <v>SDA Series 2026 Round 2 (Ae Forest)</v>
      </c>
    </row>
    <row r="31" spans="1:37" s="50" customFormat="1" ht="71.7" customHeight="1" x14ac:dyDescent="0.3">
      <c r="B31" s="51"/>
      <c r="C31" s="51"/>
      <c r="D31" s="51"/>
      <c r="E31" s="51"/>
      <c r="F31" s="51"/>
      <c r="G31" s="52"/>
      <c r="H31" s="52"/>
      <c r="I31" s="51"/>
      <c r="J31" s="51"/>
      <c r="K31" s="51"/>
      <c r="L31" s="51"/>
      <c r="M31" s="51"/>
      <c r="N31" s="52"/>
      <c r="O31" s="52" t="str">
        <v>Cawdor APR</v>
      </c>
      <c r="P31" s="51"/>
      <c r="Q31" s="51"/>
      <c r="R31" s="51"/>
      <c r="S31" s="51"/>
      <c r="T31" s="51"/>
      <c r="U31" s="52"/>
      <c r="V31" s="52"/>
      <c r="W31" s="51"/>
      <c r="X31" s="51"/>
      <c r="Y31" s="51"/>
      <c r="Z31" s="51"/>
      <c r="AA31" s="51"/>
      <c r="AB31" s="52" t="str">
        <v>Scottish Regional BMX R4</v>
      </c>
      <c r="AC31" s="52"/>
      <c r="AD31" s="51"/>
      <c r="AE31" s="51"/>
      <c r="AF31" s="51"/>
      <c r="AG31" s="51"/>
      <c r="AH31" s="51"/>
      <c r="AI31" s="52" t="str">
        <v>Cycle Speedway Home Internationals</v>
      </c>
      <c r="AJ31" s="52" t="str">
        <v>Cycle Speedway Battle of Britain</v>
      </c>
    </row>
    <row r="32" spans="1:37" s="50" customFormat="1" ht="71.7" customHeight="1" x14ac:dyDescent="0.3">
      <c r="B32" s="51"/>
      <c r="C32" s="51"/>
      <c r="D32" s="51"/>
      <c r="E32" s="51"/>
      <c r="F32" s="51"/>
      <c r="G32" s="52"/>
      <c r="H32" s="52"/>
      <c r="I32" s="51"/>
      <c r="J32" s="51"/>
      <c r="K32" s="51"/>
      <c r="L32" s="51"/>
      <c r="M32" s="51"/>
      <c r="N32" s="52"/>
      <c r="O32" s="52" t="str">
        <v>Scottish Regional BMX R3</v>
      </c>
      <c r="P32" s="51"/>
      <c r="Q32" s="51"/>
      <c r="R32" s="51"/>
      <c r="S32" s="51"/>
      <c r="T32" s="51"/>
      <c r="U32" s="52"/>
      <c r="V32" s="52"/>
      <c r="W32" s="51"/>
      <c r="X32" s="51"/>
      <c r="Y32" s="51"/>
      <c r="Z32" s="51"/>
      <c r="AA32" s="51"/>
      <c r="AB32" s="52"/>
      <c r="AC32" s="52"/>
      <c r="AD32" s="51"/>
      <c r="AE32" s="51"/>
      <c r="AF32" s="51"/>
      <c r="AG32" s="51"/>
      <c r="AH32" s="51"/>
      <c r="AI32" s="52"/>
      <c r="AJ32" s="52" t="str">
        <v>Eddie Morgan Road Race</v>
      </c>
    </row>
    <row r="33" spans="1:37" s="50" customFormat="1" x14ac:dyDescent="0.3">
      <c r="B33" s="54"/>
      <c r="C33" s="54"/>
      <c r="D33" s="54"/>
      <c r="E33" s="54"/>
      <c r="F33" s="54"/>
      <c r="G33" s="55"/>
      <c r="H33" s="55"/>
      <c r="I33" s="54"/>
      <c r="J33" s="54"/>
      <c r="K33" s="54"/>
      <c r="L33" s="54"/>
      <c r="M33" s="54"/>
      <c r="N33" s="55"/>
      <c r="O33" s="55"/>
      <c r="P33" s="54"/>
      <c r="Q33" s="54"/>
      <c r="R33" s="54"/>
      <c r="S33" s="54"/>
      <c r="T33" s="54"/>
      <c r="U33" s="55"/>
      <c r="V33" s="55"/>
      <c r="W33" s="54"/>
      <c r="X33" s="54"/>
      <c r="Y33" s="54"/>
      <c r="Z33" s="54"/>
      <c r="AA33" s="54"/>
      <c r="AB33" s="55"/>
      <c r="AC33" s="55"/>
      <c r="AD33" s="54"/>
      <c r="AE33" s="54"/>
      <c r="AF33" s="54"/>
      <c r="AG33" s="54"/>
      <c r="AH33" s="54"/>
      <c r="AI33" s="55"/>
      <c r="AJ33" s="55" t="str">
        <v>Allan Bell - Kinloss 10</v>
      </c>
      <c r="AK33" s="53"/>
    </row>
    <row r="34" spans="1:37" s="56" customFormat="1" x14ac:dyDescent="0.3">
      <c r="A34" s="48" t="s">
        <v>553</v>
      </c>
      <c r="B34" s="48">
        <v>46174</v>
      </c>
      <c r="C34" s="48">
        <v>46175</v>
      </c>
      <c r="D34" s="48">
        <v>46176</v>
      </c>
      <c r="E34" s="48">
        <v>46177</v>
      </c>
      <c r="F34" s="48">
        <v>46178</v>
      </c>
      <c r="G34" s="49">
        <v>46179</v>
      </c>
      <c r="H34" s="49">
        <v>46180</v>
      </c>
      <c r="I34" s="48">
        <v>46181</v>
      </c>
      <c r="J34" s="48">
        <v>46182</v>
      </c>
      <c r="K34" s="48">
        <v>46183</v>
      </c>
      <c r="L34" s="48">
        <v>46184</v>
      </c>
      <c r="M34" s="48">
        <v>46185</v>
      </c>
      <c r="N34" s="49">
        <v>46186</v>
      </c>
      <c r="O34" s="49">
        <v>46187</v>
      </c>
      <c r="P34" s="48">
        <v>46188</v>
      </c>
      <c r="Q34" s="48">
        <v>46189</v>
      </c>
      <c r="R34" s="48">
        <v>46190</v>
      </c>
      <c r="S34" s="48">
        <v>46191</v>
      </c>
      <c r="T34" s="48">
        <v>46192</v>
      </c>
      <c r="U34" s="49">
        <v>46193</v>
      </c>
      <c r="V34" s="49">
        <v>46194</v>
      </c>
      <c r="W34" s="48">
        <v>46195</v>
      </c>
      <c r="X34" s="48">
        <v>46196</v>
      </c>
      <c r="Y34" s="48">
        <v>46197</v>
      </c>
      <c r="Z34" s="48">
        <v>46198</v>
      </c>
      <c r="AA34" s="48">
        <v>46199</v>
      </c>
      <c r="AB34" s="49">
        <v>46200</v>
      </c>
      <c r="AC34" s="49">
        <v>46201</v>
      </c>
      <c r="AD34" s="48">
        <v>46202</v>
      </c>
      <c r="AE34" s="48">
        <v>46203</v>
      </c>
      <c r="AF34" s="48"/>
      <c r="AG34" s="48"/>
      <c r="AH34" s="48"/>
      <c r="AI34" s="49"/>
      <c r="AJ34" s="49"/>
      <c r="AK34" s="48"/>
    </row>
    <row r="35" spans="1:37" s="50" customFormat="1" ht="97.2" customHeight="1" x14ac:dyDescent="0.3">
      <c r="B35" s="51" t="str" cm="1">
        <f t="array" ref="B35">_xlfn._xlws.FILTER([1]!Table1[Event Name],[1]!Table1[Date]=B34,"")</f>
        <v/>
      </c>
      <c r="C35" s="51" t="str" cm="1">
        <f t="array" ref="C35">_xlfn._xlws.FILTER([1]!Table1[Event Name],[1]!Table1[Date]=C34,"")</f>
        <v>Croy (nearly) 10</v>
      </c>
      <c r="D35" s="51" t="str" cm="1">
        <f t="array" ref="D35">_xlfn._xlws.FILTER([1]!Table1[Event Name],[1]!Table1[Date]=D34,"")</f>
        <v/>
      </c>
      <c r="E35" s="51" t="str" cm="1">
        <f t="array" ref="E35">_xlfn._xlws.FILTER([1]!Table1[Event Name],[1]!Table1[Date]=E34,"")</f>
        <v/>
      </c>
      <c r="F35" s="51" t="str" cm="1">
        <f t="array" ref="F35">_xlfn._xlws.FILTER([1]!Table1[Event Name],[1]!Table1[Date]=F34,"")</f>
        <v>FJBC Summer Dirt Crit Series 2026 : Round 3</v>
      </c>
      <c r="G35" s="52" t="str" cm="1">
        <f t="array" ref="G35:G37">_xlfn._xlws.FILTER([1]!Table1[Event Name],[1]!Table1[Date]=G34,"")</f>
        <v>Ythan RR (Name TBC) (Alba Series)</v>
      </c>
      <c r="H35" s="52" t="str" cm="1">
        <f t="array" ref="H35:H37">_xlfn._xlws.FILTER([1]!Table1[Event Name],[1]!Table1[Date]=H34,"")</f>
        <v>Achnasheen 25 / Scottish National 25 Mile TT Championships</v>
      </c>
      <c r="I35" s="51" t="str" cm="1">
        <f t="array" ref="I35">_xlfn._xlws.FILTER([1]!Table1[Event Name],[1]!Table1[Date]=I34,"")</f>
        <v/>
      </c>
      <c r="J35" s="51" t="str" cm="1">
        <f t="array" ref="J35">_xlfn._xlws.FILTER([1]!Table1[Event Name],[1]!Table1[Date]=J34,"")</f>
        <v>Cairngorm CC Hill Climb TT</v>
      </c>
      <c r="K35" s="51" t="str" cm="1">
        <f t="array" ref="K35">_xlfn._xlws.FILTER([1]!Table1[Event Name],[1]!Table1[Date]=K34,"")</f>
        <v>2026 Edinburgh Schools Mountainbike Championship</v>
      </c>
      <c r="L35" s="51" t="str" cm="1">
        <f t="array" ref="L35">_xlfn._xlws.FILTER([1]!Table1[Event Name],[1]!Table1[Date]=L34,"")</f>
        <v>Parklife Race 3</v>
      </c>
      <c r="M35" s="51" t="str" cm="1">
        <f t="array" ref="M35">_xlfn._xlws.FILTER([1]!Table1[Event Name],[1]!Table1[Date]=M34,"")</f>
        <v/>
      </c>
      <c r="N35" s="52" t="str" cm="1">
        <f t="array" ref="N35:N36">_xlfn._xlws.FILTER([1]!Table1[Event Name],[1]!Table1[Date]=N34,"")</f>
        <v>Mennock Pass Stage Race (Alba / Scotia Series)</v>
      </c>
      <c r="O35" s="52" t="str" cm="1">
        <f t="array" ref="O35:O38">_xlfn._xlws.FILTER([1]!Table1[Event Name],[1]!Table1[Date]=O34,"")</f>
        <v>Tulliallan Crit (Scottish Youth Circuit Series)</v>
      </c>
      <c r="P35" s="51" t="str" cm="1">
        <f t="array" ref="P35">_xlfn._xlws.FILTER([1]!Table1[Event Name],[1]!Table1[Date]=P34,"")</f>
        <v/>
      </c>
      <c r="Q35" s="51" t="str" cm="1">
        <f t="array" ref="Q35">_xlfn._xlws.FILTER([1]!Table1[Event Name],[1]!Table1[Date]=Q34,"")</f>
        <v>Richard Moore Series- Round 4</v>
      </c>
      <c r="R35" s="51" t="str" cm="1">
        <f t="array" ref="R35">_xlfn._xlws.FILTER([1]!Table1[Event Name],[1]!Table1[Date]=R34,"")</f>
        <v>2026 Crits at Turbine 53 #2</v>
      </c>
      <c r="S35" s="51" t="str" cm="1">
        <f t="array" ref="S35">_xlfn._xlws.FILTER([1]!Table1[Event Name],[1]!Table1[Date]=S34,"")</f>
        <v/>
      </c>
      <c r="T35" s="51" t="str" cm="1">
        <f t="array" ref="T35:T36">_xlfn._xlws.FILTER([1]!Table1[Event Name],[1]!Table1[Date]=T34,"")</f>
        <v>Thank Crit its Friday Rd 3</v>
      </c>
      <c r="U35" s="52" t="str" cm="1">
        <f t="array" ref="U35">_xlfn._xlws.FILTER([1]!Table1[Event Name],[1]!Table1[Date]=U34,"")</f>
        <v/>
      </c>
      <c r="V35" s="52" t="str" cm="1">
        <f t="array" ref="V35:V37">_xlfn._xlws.FILTER([1]!Table1[Event Name],[1]!Table1[Date]=V34,"")</f>
        <v>Aberdeen Wheelers Hilly TT</v>
      </c>
      <c r="W35" s="51" t="str" cm="1">
        <f t="array" ref="W35">_xlfn._xlws.FILTER([1]!Table1[Event Name],[1]!Table1[Date]=W34,"")</f>
        <v/>
      </c>
      <c r="X35" s="51" t="str" cm="1">
        <f t="array" ref="X35">_xlfn._xlws.FILTER([1]!Table1[Event Name],[1]!Table1[Date]=X34,"")</f>
        <v/>
      </c>
      <c r="Y35" s="51" t="str" cm="1">
        <f t="array" ref="Y35">_xlfn._xlws.FILTER([1]!Table1[Event Name],[1]!Table1[Date]=Y34,"")</f>
        <v/>
      </c>
      <c r="Z35" s="51" t="str" cm="1">
        <f t="array" ref="Z35">_xlfn._xlws.FILTER([1]!Table1[Event Name],[1]!Table1[Date]=Z34,"")</f>
        <v>Summer Cross 2</v>
      </c>
      <c r="AA35" s="51" t="str" cm="1">
        <f t="array" ref="AA35">_xlfn._xlws.FILTER([1]!Table1[Event Name],[1]!Table1[Date]=AA34,"")</f>
        <v>Thank Crit its Friday Rd 4</v>
      </c>
      <c r="AB35" s="52" t="str" cm="1">
        <f t="array" ref="AB35:AB37">_xlfn._xlws.FILTER([1]!Table1[Event Name],[1]!Table1[Date]=AB34,"")</f>
        <v>Grinduro</v>
      </c>
      <c r="AC35" s="52" t="str" cm="1">
        <f t="array" ref="AC35">_xlfn._xlws.FILTER([1]!Table1[Event Name],[1]!Table1[Date]=AC34,"")</f>
        <v>British National /SDA Rd 3 Glencoe</v>
      </c>
      <c r="AD35" s="51" t="str" cm="1">
        <f t="array" ref="AD35">_xlfn._xlws.FILTER([1]!Table1[Event Name],[1]!Table1[Date]=AD34,"")</f>
        <v/>
      </c>
      <c r="AE35" s="51" t="str" cm="1">
        <f t="array" ref="AE35">_xlfn._xlws.FILTER([1]!Table1[Event Name],[1]!Table1[Date]=AE34,"")</f>
        <v/>
      </c>
      <c r="AF35" s="51"/>
      <c r="AG35" s="51"/>
      <c r="AH35" s="51"/>
      <c r="AI35" s="52"/>
      <c r="AJ35" s="52" t="str" cm="1">
        <f t="array" ref="AJ35">_xlfn._xlws.FILTER([1]!Table1[Event Name],[1]!Table1[Date]=AD34,"")</f>
        <v/>
      </c>
      <c r="AK35" s="50" t="str" cm="1">
        <f t="array" ref="AK35">_xlfn._xlws.FILTER([1]!Table1[Event Name],[1]!Table1[Date]=AE34,"")</f>
        <v/>
      </c>
    </row>
    <row r="36" spans="1:37" s="50" customFormat="1" ht="84" customHeight="1" x14ac:dyDescent="0.3">
      <c r="B36" s="51"/>
      <c r="C36" s="51"/>
      <c r="D36" s="51"/>
      <c r="E36" s="51"/>
      <c r="F36" s="51"/>
      <c r="G36" s="52" t="str">
        <v>Peebles CC Female Road Race (Scotia Series)</v>
      </c>
      <c r="H36" s="52" t="str">
        <v>Scottish Regional BMX R6</v>
      </c>
      <c r="I36" s="51"/>
      <c r="J36" s="51"/>
      <c r="K36" s="51"/>
      <c r="L36" s="51"/>
      <c r="M36" s="51"/>
      <c r="N36" s="52" t="str">
        <v>SES R3</v>
      </c>
      <c r="O36" s="52" t="str">
        <v>David Bruce Memorial 50tt</v>
      </c>
      <c r="P36" s="51"/>
      <c r="Q36" s="51"/>
      <c r="R36" s="51"/>
      <c r="S36" s="51"/>
      <c r="T36" s="51" t="str">
        <v>FJBC Summer Dirt Crit Series 2026 : Round 4</v>
      </c>
      <c r="U36" s="52"/>
      <c r="V36" s="52" t="str">
        <v>John Davies Memorial Road Race</v>
      </c>
      <c r="W36" s="51"/>
      <c r="X36" s="51"/>
      <c r="Y36" s="51"/>
      <c r="Z36" s="51"/>
      <c r="AA36" s="51"/>
      <c r="AB36" s="52" t="str">
        <v>DTCC Grampian Vets Road Race</v>
      </c>
      <c r="AC36" s="52"/>
      <c r="AD36" s="51"/>
      <c r="AE36" s="51"/>
      <c r="AF36" s="51"/>
      <c r="AG36" s="51"/>
      <c r="AH36" s="51"/>
      <c r="AI36" s="52"/>
      <c r="AJ36" s="52"/>
    </row>
    <row r="37" spans="1:37" s="50" customFormat="1" ht="60.45" customHeight="1" x14ac:dyDescent="0.3">
      <c r="B37" s="51"/>
      <c r="C37" s="51"/>
      <c r="D37" s="51"/>
      <c r="E37" s="51"/>
      <c r="F37" s="51"/>
      <c r="G37" s="52" t="str">
        <v>BUCS Cycling: Enduro Championships 2025-26</v>
      </c>
      <c r="H37" s="52" t="str">
        <v>Methlick Cycle Challenge</v>
      </c>
      <c r="I37" s="51"/>
      <c r="J37" s="51"/>
      <c r="K37" s="51"/>
      <c r="L37" s="51"/>
      <c r="M37" s="51"/>
      <c r="N37" s="52"/>
      <c r="O37" s="52" t="str">
        <v>Mennock Pass Stage Race (Alba / Scotia Series)</v>
      </c>
      <c r="P37" s="51"/>
      <c r="Q37" s="51"/>
      <c r="R37" s="51"/>
      <c r="S37" s="51"/>
      <c r="T37" s="51"/>
      <c r="U37" s="52"/>
      <c r="V37" s="52" t="str">
        <v>Scottish National MTB XC Championships Chatelherault (inc S'XC R3)</v>
      </c>
      <c r="W37" s="51"/>
      <c r="X37" s="51"/>
      <c r="Y37" s="51"/>
      <c r="Z37" s="51"/>
      <c r="AA37" s="51"/>
      <c r="AB37" s="52" t="str">
        <v>British National / SDA Rd 3 Glencoe</v>
      </c>
      <c r="AC37" s="52"/>
      <c r="AD37" s="51"/>
      <c r="AE37" s="51"/>
      <c r="AF37" s="51"/>
      <c r="AG37" s="51"/>
      <c r="AH37" s="51"/>
      <c r="AI37" s="52"/>
      <c r="AJ37" s="52"/>
    </row>
    <row r="38" spans="1:37" s="50" customFormat="1" ht="63" customHeight="1" x14ac:dyDescent="0.3">
      <c r="B38" s="51"/>
      <c r="C38" s="51"/>
      <c r="D38" s="51"/>
      <c r="E38" s="51"/>
      <c r="F38" s="51"/>
      <c r="G38" s="52"/>
      <c r="H38" s="52"/>
      <c r="I38" s="51"/>
      <c r="J38" s="51"/>
      <c r="K38" s="51"/>
      <c r="L38" s="51"/>
      <c r="M38" s="51"/>
      <c r="N38" s="52"/>
      <c r="O38" s="52" t="str">
        <v>SES R3</v>
      </c>
      <c r="P38" s="51"/>
      <c r="Q38" s="51"/>
      <c r="R38" s="51"/>
      <c r="S38" s="51"/>
      <c r="T38" s="51"/>
      <c r="U38" s="52"/>
      <c r="V38" s="52"/>
      <c r="W38" s="51"/>
      <c r="X38" s="51"/>
      <c r="Y38" s="51"/>
      <c r="Z38" s="51"/>
      <c r="AA38" s="51"/>
      <c r="AB38" s="52"/>
      <c r="AC38" s="52"/>
      <c r="AD38" s="51"/>
      <c r="AE38" s="51"/>
      <c r="AF38" s="51"/>
      <c r="AG38" s="51"/>
      <c r="AH38" s="51"/>
      <c r="AI38" s="52"/>
      <c r="AJ38" s="52"/>
    </row>
    <row r="39" spans="1:37" s="50" customFormat="1" ht="52.95" customHeight="1" x14ac:dyDescent="0.3">
      <c r="B39" s="54"/>
      <c r="C39" s="54"/>
      <c r="D39" s="54"/>
      <c r="E39" s="54"/>
      <c r="F39" s="54"/>
      <c r="G39" s="55"/>
      <c r="H39" s="55"/>
      <c r="I39" s="54"/>
      <c r="J39" s="54"/>
      <c r="K39" s="54"/>
      <c r="L39" s="54"/>
      <c r="M39" s="54"/>
      <c r="N39" s="55"/>
      <c r="O39" s="55"/>
      <c r="P39" s="54"/>
      <c r="Q39" s="54"/>
      <c r="R39" s="54"/>
      <c r="S39" s="54"/>
      <c r="T39" s="54"/>
      <c r="U39" s="55"/>
      <c r="V39" s="55"/>
      <c r="W39" s="54"/>
      <c r="X39" s="54"/>
      <c r="Y39" s="54"/>
      <c r="Z39" s="54"/>
      <c r="AA39" s="54"/>
      <c r="AB39" s="55"/>
      <c r="AC39" s="55"/>
      <c r="AD39" s="54"/>
      <c r="AE39" s="54"/>
      <c r="AF39" s="54"/>
      <c r="AG39" s="54"/>
      <c r="AH39" s="54"/>
      <c r="AI39" s="55"/>
      <c r="AJ39" s="55"/>
      <c r="AK39" s="53"/>
    </row>
    <row r="40" spans="1:37" s="56" customFormat="1" x14ac:dyDescent="0.3">
      <c r="A40" s="48" t="s">
        <v>554</v>
      </c>
      <c r="B40" s="48"/>
      <c r="C40" s="48"/>
      <c r="D40" s="48">
        <v>46204</v>
      </c>
      <c r="E40" s="48">
        <v>46205</v>
      </c>
      <c r="F40" s="48">
        <v>46206</v>
      </c>
      <c r="G40" s="49">
        <v>46207</v>
      </c>
      <c r="H40" s="49">
        <v>46208</v>
      </c>
      <c r="I40" s="48">
        <v>46209</v>
      </c>
      <c r="J40" s="48">
        <v>46210</v>
      </c>
      <c r="K40" s="48">
        <v>46211</v>
      </c>
      <c r="L40" s="48">
        <v>46212</v>
      </c>
      <c r="M40" s="48">
        <v>46213</v>
      </c>
      <c r="N40" s="49">
        <v>46214</v>
      </c>
      <c r="O40" s="49">
        <v>46215</v>
      </c>
      <c r="P40" s="48">
        <v>46216</v>
      </c>
      <c r="Q40" s="48">
        <v>46217</v>
      </c>
      <c r="R40" s="48">
        <v>46218</v>
      </c>
      <c r="S40" s="48">
        <v>46219</v>
      </c>
      <c r="T40" s="48">
        <v>46220</v>
      </c>
      <c r="U40" s="49">
        <v>46221</v>
      </c>
      <c r="V40" s="49">
        <v>46222</v>
      </c>
      <c r="W40" s="48">
        <v>46223</v>
      </c>
      <c r="X40" s="48">
        <v>46224</v>
      </c>
      <c r="Y40" s="48">
        <v>46225</v>
      </c>
      <c r="Z40" s="48">
        <v>46226</v>
      </c>
      <c r="AA40" s="48">
        <v>46227</v>
      </c>
      <c r="AB40" s="49">
        <v>46228</v>
      </c>
      <c r="AC40" s="49">
        <v>46229</v>
      </c>
      <c r="AD40" s="48">
        <v>46230</v>
      </c>
      <c r="AE40" s="48">
        <v>46231</v>
      </c>
      <c r="AF40" s="48">
        <v>46232</v>
      </c>
      <c r="AG40" s="48">
        <v>46233</v>
      </c>
      <c r="AH40" s="48">
        <v>46234</v>
      </c>
      <c r="AI40" s="49"/>
      <c r="AJ40" s="49"/>
      <c r="AK40" s="48"/>
    </row>
    <row r="41" spans="1:37" s="50" customFormat="1" ht="91.95" customHeight="1" x14ac:dyDescent="0.3">
      <c r="B41" s="51"/>
      <c r="C41" s="51" t="str" cm="1">
        <f t="array" ref="C41">_xlfn._xlws.FILTER([1]!Table1[Event Name],[1]!Table1[Date]=D40,"")</f>
        <v/>
      </c>
      <c r="D41" s="51" t="str" cm="1">
        <f t="array" ref="D41">_xlfn._xlws.FILTER([1]!Table1[Event Name],[1]!Table1[Date]=D40,"")</f>
        <v/>
      </c>
      <c r="E41" s="51" t="str" cm="1">
        <f t="array" ref="E41">_xlfn._xlws.FILTER([1]!Table1[Event Name],[1]!Table1[Date]=E40,"")</f>
        <v/>
      </c>
      <c r="F41" s="51" t="str" cm="1">
        <f t="array" ref="F41">_xlfn._xlws.FILTER([1]!Table1[Event Name],[1]!Table1[Date]=F40,"")</f>
        <v/>
      </c>
      <c r="G41" s="52" t="str" cm="1">
        <f t="array" ref="G41">_xlfn._xlws.FILTER([1]!Table1[Event Name],[1]!Table1[Date]=G40,"")</f>
        <v>MFCC Croachy 10-Mile TT (Regional Championship Event)</v>
      </c>
      <c r="H41" s="52" t="str" cm="1">
        <f t="array" ref="H41">_xlfn._xlws.FILTER([1]!Table1[Event Name],[1]!Table1[Date]=H40,"")</f>
        <v/>
      </c>
      <c r="I41" s="51" t="str" cm="1">
        <f t="array" ref="I41">_xlfn._xlws.FILTER([1]!Table1[Event Name],[1]!Table1[Date]=I40,"")</f>
        <v/>
      </c>
      <c r="J41" s="51" t="str" cm="1">
        <f t="array" ref="J41">_xlfn._xlws.FILTER([1]!Table1[Event Name],[1]!Table1[Date]=J40,"")</f>
        <v/>
      </c>
      <c r="K41" s="51" t="str" cm="1">
        <f t="array" ref="K41">_xlfn._xlws.FILTER([1]!Table1[Event Name],[1]!Table1[Date]=K40,"")</f>
        <v/>
      </c>
      <c r="L41" s="51" t="str" cm="1">
        <f t="array" ref="L41">_xlfn._xlws.FILTER([1]!Table1[Event Name],[1]!Table1[Date]=L40,"")</f>
        <v/>
      </c>
      <c r="M41" s="51" t="str" cm="1">
        <f t="array" ref="M41">_xlfn._xlws.FILTER([1]!Table1[Event Name],[1]!Table1[Date]=M40,"")</f>
        <v>Thank Crit its Friday Rd 5</v>
      </c>
      <c r="N41" s="52" t="str" cm="1">
        <f t="array" ref="N41:N42">_xlfn._xlws.FILTER([1]!Table1[Event Name],[1]!Table1[Date]=N40,"")</f>
        <v>Rothiemay RR</v>
      </c>
      <c r="O41" s="52" t="str" cm="1">
        <f t="array" ref="O41">_xlfn._xlws.FILTER([1]!Table1[Event Name],[1]!Table1[Date]=O40,"")</f>
        <v/>
      </c>
      <c r="P41" s="51" t="str" cm="1">
        <f t="array" ref="P41">_xlfn._xlws.FILTER([1]!Table1[Event Name],[1]!Table1[Date]=P40,"")</f>
        <v/>
      </c>
      <c r="Q41" s="51" t="str" cm="1">
        <f t="array" ref="Q41">_xlfn._xlws.FILTER([1]!Table1[Event Name],[1]!Table1[Date]=Q40,"")</f>
        <v/>
      </c>
      <c r="R41" s="51" t="str" cm="1">
        <f t="array" ref="R41">_xlfn._xlws.FILTER([1]!Table1[Event Name],[1]!Table1[Date]=R40,"")</f>
        <v>Cairngorm CC Mackie TT</v>
      </c>
      <c r="S41" s="51" t="str" cm="1">
        <f t="array" ref="S41">_xlfn._xlws.FILTER([1]!Table1[Event Name],[1]!Table1[Date]=S40,"")</f>
        <v/>
      </c>
      <c r="T41" s="51" t="str" cm="1">
        <f t="array" ref="T41">_xlfn._xlws.FILTER([1]!Table1[Event Name],[1]!Table1[Date]=T40,"")</f>
        <v>Lloyds British National MTB XC Championships - Ae</v>
      </c>
      <c r="U41" s="52" t="str" cm="1">
        <f t="array" ref="U41:U42">_xlfn._xlws.FILTER([1]!Table1[Event Name],[1]!Table1[Date]=U40,"")</f>
        <v>Lloyds British National MTB XC Championships - Ae</v>
      </c>
      <c r="V41" s="52" t="str" cm="1">
        <f t="array" ref="V41">_xlfn._xlws.FILTER([1]!Table1[Event Name],[1]!Table1[Date]=V40,"")</f>
        <v>Lloyds British National MTB XC Championships - Ae</v>
      </c>
      <c r="W41" s="51" t="str" cm="1">
        <f t="array" ref="W41">_xlfn._xlws.FILTER([1]!Table1[Event Name],[1]!Table1[Date]=W40,"")</f>
        <v/>
      </c>
      <c r="X41" s="51" t="str" cm="1">
        <f t="array" ref="X41">_xlfn._xlws.FILTER([1]!Table1[Event Name],[1]!Table1[Date]=X40,"")</f>
        <v/>
      </c>
      <c r="Y41" s="51" t="str" cm="1">
        <f t="array" ref="Y41">_xlfn._xlws.FILTER([1]!Table1[Event Name],[1]!Table1[Date]=Y40,"")</f>
        <v/>
      </c>
      <c r="Z41" s="51" t="str" cm="1">
        <f t="array" ref="Z41">_xlfn._xlws.FILTER([1]!Table1[Event Name],[1]!Table1[Date]=Z40,"")</f>
        <v/>
      </c>
      <c r="AA41" s="51" t="str" cm="1">
        <f t="array" ref="AA41">_xlfn._xlws.FILTER([1]!Table1[Event Name],[1]!Table1[Date]=AA40,"")</f>
        <v/>
      </c>
      <c r="AB41" s="52" t="str" cm="1">
        <f t="array" ref="AB41">_xlfn._xlws.FILTER([1]!Table1[Event Name],[1]!Table1[Date]=AB40,"")</f>
        <v>Sam Robinson Road Race (Alba Series)</v>
      </c>
      <c r="AC41" s="52" t="str" cm="1">
        <f t="array" ref="AC41">_xlfn._xlws.FILTER([1]!Table1[Event Name],[1]!Table1[Date]=AC40,"")</f>
        <v>Pippa Handley and Eastern Promise Road Races ( Scotia Series)</v>
      </c>
      <c r="AD41" s="51" t="str" cm="1">
        <f t="array" ref="AD41">_xlfn._xlws.FILTER([1]!Table1[Event Name],[1]!Table1[Date]=AD40,"")</f>
        <v/>
      </c>
      <c r="AE41" s="51" t="str" cm="1">
        <f t="array" ref="AE41">_xlfn._xlws.FILTER([1]!Table1[Event Name],[1]!Table1[Date]=AE40,"")</f>
        <v/>
      </c>
      <c r="AF41" s="51" t="str" cm="1">
        <f t="array" ref="AF41">_xlfn._xlws.FILTER([1]!Table1[Event Name],[1]!Table1[Date]=AF40,"")</f>
        <v>2026 Crits at Turbine 53 #3</v>
      </c>
      <c r="AG41" s="51" t="str" cm="1">
        <f t="array" ref="AG41">_xlfn._xlws.FILTER([1]!Table1[Event Name],[1]!Table1[Date]=AG40,"")</f>
        <v>Commonwealth Games</v>
      </c>
      <c r="AH41" s="51" t="str" cm="1">
        <f t="array" ref="AH41">_xlfn._xlws.FILTER([1]!Table1[Event Name],[1]!Table1[Date]=AH40,"")</f>
        <v>Thank Crit its Friday Rd 6</v>
      </c>
      <c r="AI41" s="52"/>
      <c r="AJ41" s="52"/>
    </row>
    <row r="42" spans="1:37" s="50" customFormat="1" ht="54" customHeight="1" x14ac:dyDescent="0.3">
      <c r="B42" s="51"/>
      <c r="C42" s="51"/>
      <c r="D42" s="51"/>
      <c r="E42" s="51"/>
      <c r="F42" s="51"/>
      <c r="G42" s="52"/>
      <c r="H42" s="52"/>
      <c r="I42" s="51"/>
      <c r="J42" s="51"/>
      <c r="K42" s="51"/>
      <c r="L42" s="51"/>
      <c r="M42" s="51"/>
      <c r="N42" s="52" t="str">
        <v>Scottish Regional BMX R7</v>
      </c>
      <c r="O42" s="52"/>
      <c r="P42" s="51"/>
      <c r="Q42" s="51"/>
      <c r="R42" s="51"/>
      <c r="S42" s="51"/>
      <c r="T42" s="51"/>
      <c r="U42" s="52" t="str">
        <v>Scottish Regional BMX R8</v>
      </c>
      <c r="V42" s="52"/>
      <c r="W42" s="51"/>
      <c r="X42" s="51"/>
      <c r="Y42" s="51"/>
      <c r="Z42" s="51"/>
      <c r="AA42" s="51"/>
      <c r="AB42" s="52"/>
      <c r="AC42" s="52"/>
      <c r="AD42" s="51"/>
      <c r="AE42" s="51"/>
      <c r="AF42" s="51"/>
      <c r="AG42" s="51"/>
      <c r="AH42" s="51"/>
      <c r="AI42" s="52"/>
      <c r="AJ42" s="52"/>
    </row>
    <row r="43" spans="1:37" s="50" customFormat="1" ht="37.950000000000003" customHeight="1" x14ac:dyDescent="0.3">
      <c r="B43" s="51"/>
      <c r="C43" s="51"/>
      <c r="D43" s="51"/>
      <c r="E43" s="51"/>
      <c r="F43" s="51"/>
      <c r="G43" s="52"/>
      <c r="H43" s="52"/>
      <c r="I43" s="51"/>
      <c r="J43" s="51"/>
      <c r="K43" s="51"/>
      <c r="L43" s="51"/>
      <c r="M43" s="51"/>
      <c r="N43" s="52"/>
      <c r="O43" s="52"/>
      <c r="P43" s="51"/>
      <c r="Q43" s="51"/>
      <c r="R43" s="51"/>
      <c r="S43" s="51"/>
      <c r="T43" s="51"/>
      <c r="U43" s="52"/>
      <c r="V43" s="52"/>
      <c r="W43" s="51"/>
      <c r="X43" s="51"/>
      <c r="Y43" s="51"/>
      <c r="Z43" s="51"/>
      <c r="AA43" s="51"/>
      <c r="AB43" s="52"/>
      <c r="AC43" s="52"/>
      <c r="AD43" s="51"/>
      <c r="AE43" s="51"/>
      <c r="AF43" s="51"/>
      <c r="AG43" s="51"/>
      <c r="AH43" s="51"/>
      <c r="AI43" s="52"/>
      <c r="AJ43" s="52"/>
    </row>
    <row r="44" spans="1:37" s="50" customFormat="1" x14ac:dyDescent="0.3">
      <c r="B44" s="51"/>
      <c r="C44" s="51"/>
      <c r="D44" s="51"/>
      <c r="E44" s="51"/>
      <c r="F44" s="51"/>
      <c r="G44" s="52"/>
      <c r="H44" s="52"/>
      <c r="I44" s="51"/>
      <c r="J44" s="51"/>
      <c r="K44" s="51"/>
      <c r="L44" s="51"/>
      <c r="M44" s="51"/>
      <c r="N44" s="52"/>
      <c r="O44" s="52"/>
      <c r="P44" s="51"/>
      <c r="Q44" s="51"/>
      <c r="R44" s="51"/>
      <c r="S44" s="51"/>
      <c r="T44" s="51"/>
      <c r="U44" s="52"/>
      <c r="V44" s="52"/>
      <c r="W44" s="51"/>
      <c r="X44" s="51"/>
      <c r="Y44" s="51"/>
      <c r="Z44" s="51"/>
      <c r="AA44" s="51"/>
      <c r="AB44" s="52"/>
      <c r="AC44" s="52"/>
      <c r="AD44" s="51"/>
      <c r="AE44" s="51"/>
      <c r="AF44" s="51"/>
      <c r="AG44" s="51"/>
      <c r="AH44" s="51"/>
      <c r="AI44" s="52"/>
      <c r="AJ44" s="52"/>
    </row>
    <row r="45" spans="1:37" s="50" customFormat="1" x14ac:dyDescent="0.3">
      <c r="B45" s="54"/>
      <c r="C45" s="54"/>
      <c r="D45" s="54"/>
      <c r="E45" s="54"/>
      <c r="F45" s="54"/>
      <c r="G45" s="55"/>
      <c r="H45" s="55"/>
      <c r="I45" s="54"/>
      <c r="J45" s="54"/>
      <c r="K45" s="54"/>
      <c r="L45" s="54"/>
      <c r="M45" s="54"/>
      <c r="N45" s="55"/>
      <c r="O45" s="55"/>
      <c r="P45" s="54"/>
      <c r="Q45" s="54"/>
      <c r="R45" s="54"/>
      <c r="S45" s="54"/>
      <c r="T45" s="54"/>
      <c r="U45" s="55"/>
      <c r="V45" s="55"/>
      <c r="W45" s="54"/>
      <c r="X45" s="54"/>
      <c r="Y45" s="54"/>
      <c r="Z45" s="54"/>
      <c r="AA45" s="54"/>
      <c r="AB45" s="55"/>
      <c r="AC45" s="55"/>
      <c r="AD45" s="54"/>
      <c r="AE45" s="54"/>
      <c r="AF45" s="54"/>
      <c r="AG45" s="54"/>
      <c r="AH45" s="54"/>
      <c r="AI45" s="55"/>
      <c r="AJ45" s="55"/>
      <c r="AK45" s="53"/>
    </row>
    <row r="46" spans="1:37" s="56" customFormat="1" x14ac:dyDescent="0.3">
      <c r="A46" s="48" t="s">
        <v>555</v>
      </c>
      <c r="B46" s="48"/>
      <c r="C46" s="48"/>
      <c r="D46" s="48"/>
      <c r="E46" s="48"/>
      <c r="F46" s="48"/>
      <c r="G46" s="49">
        <v>46235</v>
      </c>
      <c r="H46" s="49">
        <v>46236</v>
      </c>
      <c r="I46" s="48">
        <v>46237</v>
      </c>
      <c r="J46" s="48">
        <v>46238</v>
      </c>
      <c r="K46" s="48">
        <v>46239</v>
      </c>
      <c r="L46" s="48">
        <v>46240</v>
      </c>
      <c r="M46" s="48">
        <v>46241</v>
      </c>
      <c r="N46" s="49">
        <v>46242</v>
      </c>
      <c r="O46" s="49">
        <v>46243</v>
      </c>
      <c r="P46" s="48">
        <v>46244</v>
      </c>
      <c r="Q46" s="48">
        <v>46245</v>
      </c>
      <c r="R46" s="48">
        <v>46246</v>
      </c>
      <c r="S46" s="48">
        <v>46247</v>
      </c>
      <c r="T46" s="48">
        <v>46248</v>
      </c>
      <c r="U46" s="49">
        <v>46249</v>
      </c>
      <c r="V46" s="49">
        <v>46250</v>
      </c>
      <c r="W46" s="48">
        <v>46251</v>
      </c>
      <c r="X46" s="48">
        <v>46252</v>
      </c>
      <c r="Y46" s="48">
        <v>46253</v>
      </c>
      <c r="Z46" s="48">
        <v>46254</v>
      </c>
      <c r="AA46" s="48">
        <v>46255</v>
      </c>
      <c r="AB46" s="49">
        <v>46256</v>
      </c>
      <c r="AC46" s="49">
        <v>46257</v>
      </c>
      <c r="AD46" s="48">
        <v>46258</v>
      </c>
      <c r="AE46" s="48">
        <v>46259</v>
      </c>
      <c r="AF46" s="48">
        <v>46260</v>
      </c>
      <c r="AG46" s="48">
        <v>46261</v>
      </c>
      <c r="AH46" s="48">
        <v>46262</v>
      </c>
      <c r="AI46" s="49">
        <v>46263</v>
      </c>
      <c r="AJ46" s="49">
        <v>46264</v>
      </c>
      <c r="AK46" s="48">
        <v>46265</v>
      </c>
    </row>
    <row r="47" spans="1:37" s="50" customFormat="1" ht="65.7" customHeight="1" x14ac:dyDescent="0.3">
      <c r="B47" s="51"/>
      <c r="C47" s="51"/>
      <c r="D47" s="51"/>
      <c r="E47" s="51"/>
      <c r="F47" s="51" t="str" cm="1">
        <f t="array" ref="F47">_xlfn._xlws.FILTER([1]!Table1[Event Name],[1]!Table1[Date]=G46,"")</f>
        <v>Brewdog Ride Out Sportive</v>
      </c>
      <c r="G47" s="52" t="str" cm="1">
        <f t="array" ref="G47">_xlfn._xlws.FILTER([1]!Table1[Event Name],[1]!Table1[Date]=G46,"")</f>
        <v>Brewdog Ride Out Sportive</v>
      </c>
      <c r="H47" s="52" t="str" cm="1">
        <f t="array" ref="H47:H49">_xlfn._xlws.FILTER([1]!Table1[Event Name],[1]!Table1[Date]=H46,"")</f>
        <v>Lochore Meadows MTB XC Race (SXC Round 4)</v>
      </c>
      <c r="I47" s="51" t="str" cm="1">
        <f t="array" ref="I47">_xlfn._xlws.FILTER([1]!Table1[Event Name],[1]!Table1[Date]=I46,"")</f>
        <v/>
      </c>
      <c r="J47" s="51" t="str" cm="1">
        <f t="array" ref="J47">_xlfn._xlws.FILTER([1]!Table1[Event Name],[1]!Table1[Date]=J46,"")</f>
        <v/>
      </c>
      <c r="K47" s="51" t="str" cm="1">
        <f t="array" ref="K47">_xlfn._xlws.FILTER([1]!Table1[Event Name],[1]!Table1[Date]=K46,"")</f>
        <v/>
      </c>
      <c r="L47" s="51" t="str" cm="1">
        <f t="array" ref="L47">_xlfn._xlws.FILTER([1]!Table1[Event Name],[1]!Table1[Date]=L46,"")</f>
        <v/>
      </c>
      <c r="M47" s="51" t="str" cm="1">
        <f t="array" ref="M47">_xlfn._xlws.FILTER([1]!Table1[Event Name],[1]!Table1[Date]=M46,"")</f>
        <v/>
      </c>
      <c r="N47" s="52" t="str" cm="1">
        <f t="array" ref="N47">_xlfn._xlws.FILTER([1]!Table1[Event Name],[1]!Table1[Date]=N46,"")</f>
        <v/>
      </c>
      <c r="O47" s="52" t="str" cm="1">
        <f t="array" ref="O47:O48">_xlfn._xlws.FILTER([1]!Table1[Event Name],[1]!Table1[Date]=O46,"")</f>
        <v>Iain Longbotham Memorial 25tt</v>
      </c>
      <c r="P47" s="51" t="str" cm="1">
        <f t="array" ref="P47">_xlfn._xlws.FILTER([1]!Table1[Event Name],[1]!Table1[Date]=P46,"")</f>
        <v/>
      </c>
      <c r="Q47" s="51" t="str" cm="1">
        <f t="array" ref="Q47">_xlfn._xlws.FILTER([1]!Table1[Event Name],[1]!Table1[Date]=Q46,"")</f>
        <v/>
      </c>
      <c r="R47" s="51" t="str" cm="1">
        <f t="array" ref="R47">_xlfn._xlws.FILTER([1]!Table1[Event Name],[1]!Table1[Date]=R46,"")</f>
        <v/>
      </c>
      <c r="S47" s="51" t="str" cm="1">
        <f t="array" ref="S47">_xlfn._xlws.FILTER([1]!Table1[Event Name],[1]!Table1[Date]=S46,"")</f>
        <v/>
      </c>
      <c r="T47" s="51" t="str" cm="1">
        <f t="array" ref="T47">_xlfn._xlws.FILTER([1]!Table1[Event Name],[1]!Table1[Date]=T46,"")</f>
        <v>Thank Crit its Friday Rd 7</v>
      </c>
      <c r="U47" s="52" t="str" cm="1">
        <f t="array" ref="U47:U48">_xlfn._xlws.FILTER([1]!Table1[Event Name],[1]!Table1[Date]=U46,"")</f>
        <v>TBC Jolibar Trophy</v>
      </c>
      <c r="V47" s="52" t="str" cm="1">
        <f t="array" ref="V47:V49">_xlfn._xlws.FILTER([1]!Table1[Event Name],[1]!Table1[Date]=V46,"")</f>
        <v>Ellon Youth Crit (Scottish Youth Circuit Series)</v>
      </c>
      <c r="W47" s="51" t="str" cm="1">
        <f t="array" ref="W47">_xlfn._xlws.FILTER([1]!Table1[Event Name],[1]!Table1[Date]=W46,"")</f>
        <v/>
      </c>
      <c r="X47" s="51" t="str" cm="1">
        <f t="array" ref="X47">_xlfn._xlws.FILTER([1]!Table1[Event Name],[1]!Table1[Date]=X46,"")</f>
        <v>Richard Moore Series- Round 5</v>
      </c>
      <c r="Y47" s="51" t="str" cm="1">
        <f t="array" ref="Y47">_xlfn._xlws.FILTER([1]!Table1[Event Name],[1]!Table1[Date]=Y46,"")</f>
        <v>Bill &amp; Chrissie - Kinloss 10</v>
      </c>
      <c r="Z47" s="51" t="str" cm="1">
        <f t="array" ref="Z47">_xlfn._xlws.FILTER([1]!Table1[Event Name],[1]!Table1[Date]=Z46,"")</f>
        <v/>
      </c>
      <c r="AA47" s="51" t="str" cm="1">
        <f t="array" ref="AA47">_xlfn._xlws.FILTER([1]!Table1[Event Name],[1]!Table1[Date]=AA46,"")</f>
        <v/>
      </c>
      <c r="AB47" s="52" t="str" cm="1">
        <f t="array" ref="AB47:AB49">_xlfn._xlws.FILTER([1]!Table1[Event Name],[1]!Table1[Date]=AB46,"")</f>
        <v>The Drummond Trophy (Scottish National Road Race Championships)</v>
      </c>
      <c r="AC47" s="52" t="str" cm="1">
        <f t="array" ref="AC47:AC50">_xlfn._xlws.FILTER([1]!Table1[Event Name],[1]!Table1[Date]=AC46,"")</f>
        <v>Scottish National Championships &amp; SD A Series 2026 Round 4 (Glencoe Black)</v>
      </c>
      <c r="AD47" s="51" t="str" cm="1">
        <f t="array" ref="AD47">_xlfn._xlws.FILTER([1]!Table1[Event Name],[1]!Table1[Date]=AD46,"")</f>
        <v/>
      </c>
      <c r="AE47" s="51" t="str" cm="1">
        <f t="array" ref="AE47">_xlfn._xlws.FILTER([1]!Table1[Event Name],[1]!Table1[Date]=AE46,"")</f>
        <v/>
      </c>
      <c r="AF47" s="51" t="str" cm="1">
        <f t="array" ref="AF47">_xlfn._xlws.FILTER([1]!Table1[Event Name],[1]!Table1[Date]=AF46,"")</f>
        <v/>
      </c>
      <c r="AG47" s="51" t="str" cm="1">
        <f t="array" ref="AG47">_xlfn._xlws.FILTER([1]!Table1[Event Name],[1]!Table1[Date]=AG46,"")</f>
        <v>Audrey Gault - Kinloss 10</v>
      </c>
      <c r="AH47" s="51" t="str" cm="1">
        <f t="array" ref="AH47">_xlfn._xlws.FILTER([1]!Table1[Event Name],[1]!Table1[Date]=AH46,"")</f>
        <v>Thank Crit its Friday Rd 8</v>
      </c>
      <c r="AI47" s="52" t="str" cm="1">
        <f t="array" ref="AI47">_xlfn._xlws.FILTER([1]!Table1[Event Name],[1]!Table1[Date]=AI46,"")</f>
        <v/>
      </c>
      <c r="AJ47" s="52" t="str" cm="1">
        <f t="array" ref="AJ47:AJ48">_xlfn._xlws.FILTER([1]!Table1[Event Name],[1]!Table1[Date]=AJ46,"")</f>
        <v>Pedal Trossachs 2026</v>
      </c>
      <c r="AK47" s="50" t="str" cm="1">
        <f t="array" ref="AK47">_xlfn._xlws.FILTER([1]!Table1[Event Name],[1]!Table1[Date]=AK46,"")</f>
        <v/>
      </c>
    </row>
    <row r="48" spans="1:37" s="50" customFormat="1" ht="61.2" customHeight="1" x14ac:dyDescent="0.3">
      <c r="B48" s="51"/>
      <c r="C48" s="51"/>
      <c r="D48" s="51"/>
      <c r="E48" s="51"/>
      <c r="F48" s="51"/>
      <c r="G48" s="52"/>
      <c r="H48" s="52" t="str">
        <v>Burghead Triangle 2UP</v>
      </c>
      <c r="I48" s="51"/>
      <c r="J48" s="51"/>
      <c r="K48" s="51"/>
      <c r="L48" s="51"/>
      <c r="M48" s="51"/>
      <c r="N48" s="52"/>
      <c r="O48" s="52" t="str">
        <v>Glasgow Ivy Road Race</v>
      </c>
      <c r="P48" s="51"/>
      <c r="Q48" s="51"/>
      <c r="R48" s="51"/>
      <c r="S48" s="51"/>
      <c r="T48" s="51"/>
      <c r="U48" s="52" t="str">
        <v xml:space="preserve">Dialled in DH #2 </v>
      </c>
      <c r="V48" s="52" t="str">
        <v>Lloyds British National MTB Marathon Championships - Newcastleton</v>
      </c>
      <c r="W48" s="51"/>
      <c r="X48" s="51"/>
      <c r="Y48" s="51"/>
      <c r="Z48" s="51"/>
      <c r="AA48" s="51"/>
      <c r="AB48" s="52" t="str">
        <v>Scottish National Championships &amp; SD A Series 2026 Round 4 (Glencoe Black)</v>
      </c>
      <c r="AC48" s="52" t="str">
        <v>SamsRideNorth 2026</v>
      </c>
      <c r="AD48" s="51"/>
      <c r="AE48" s="51"/>
      <c r="AF48" s="51"/>
      <c r="AG48" s="51"/>
      <c r="AH48" s="51"/>
      <c r="AI48" s="52"/>
      <c r="AJ48" s="52" t="str">
        <v>Lothian Flyer Road Race (TBC)</v>
      </c>
    </row>
    <row r="49" spans="1:37" s="50" customFormat="1" ht="64.2" customHeight="1" x14ac:dyDescent="0.3">
      <c r="B49" s="51"/>
      <c r="C49" s="51"/>
      <c r="D49" s="51"/>
      <c r="E49" s="51"/>
      <c r="F49" s="51"/>
      <c r="G49" s="52"/>
      <c r="H49" s="52" t="str">
        <v>Kilberry Loop Sportive</v>
      </c>
      <c r="I49" s="51"/>
      <c r="J49" s="51"/>
      <c r="K49" s="51"/>
      <c r="L49" s="51"/>
      <c r="M49" s="51"/>
      <c r="N49" s="52"/>
      <c r="O49" s="52"/>
      <c r="P49" s="51"/>
      <c r="Q49" s="51"/>
      <c r="R49" s="51"/>
      <c r="S49" s="51"/>
      <c r="T49" s="51"/>
      <c r="U49" s="52"/>
      <c r="V49" s="52" t="str">
        <v xml:space="preserve">Dialled in DH #2 </v>
      </c>
      <c r="W49" s="51"/>
      <c r="X49" s="51"/>
      <c r="Y49" s="51"/>
      <c r="Z49" s="51"/>
      <c r="AA49" s="51"/>
      <c r="AB49" s="52" t="str">
        <v>British National Gravel Champs</v>
      </c>
      <c r="AC49" s="52" t="str">
        <v>Glendoe Hill Climb</v>
      </c>
      <c r="AD49" s="51"/>
      <c r="AE49" s="51"/>
      <c r="AF49" s="51"/>
      <c r="AG49" s="51"/>
      <c r="AH49" s="51"/>
      <c r="AI49" s="52"/>
      <c r="AJ49" s="52"/>
    </row>
    <row r="50" spans="1:37" s="50" customFormat="1" ht="57" customHeight="1" x14ac:dyDescent="0.3">
      <c r="B50" s="51"/>
      <c r="C50" s="51"/>
      <c r="D50" s="51"/>
      <c r="E50" s="51"/>
      <c r="F50" s="51"/>
      <c r="G50" s="52"/>
      <c r="H50" s="52"/>
      <c r="I50" s="51"/>
      <c r="J50" s="51"/>
      <c r="K50" s="51"/>
      <c r="L50" s="51"/>
      <c r="M50" s="51"/>
      <c r="N50" s="52"/>
      <c r="O50" s="52"/>
      <c r="P50" s="51"/>
      <c r="Q50" s="51"/>
      <c r="R50" s="51"/>
      <c r="S50" s="51"/>
      <c r="T50" s="51"/>
      <c r="U50" s="52"/>
      <c r="V50" s="52"/>
      <c r="W50" s="51"/>
      <c r="X50" s="51"/>
      <c r="Y50" s="51"/>
      <c r="Z50" s="51"/>
      <c r="AA50" s="51"/>
      <c r="AB50" s="52"/>
      <c r="AC50" s="52" t="str">
        <v>British National Gravel Champs</v>
      </c>
      <c r="AD50" s="51"/>
      <c r="AE50" s="51"/>
      <c r="AF50" s="51"/>
      <c r="AG50" s="51"/>
      <c r="AH50" s="51"/>
      <c r="AI50" s="52"/>
      <c r="AJ50" s="52"/>
    </row>
    <row r="51" spans="1:37" s="50" customFormat="1" ht="88.95" customHeight="1" x14ac:dyDescent="0.3">
      <c r="B51" s="54"/>
      <c r="C51" s="54"/>
      <c r="D51" s="54"/>
      <c r="E51" s="54"/>
      <c r="F51" s="54"/>
      <c r="G51" s="55"/>
      <c r="H51" s="55"/>
      <c r="I51" s="54"/>
      <c r="J51" s="54"/>
      <c r="K51" s="54"/>
      <c r="L51" s="54"/>
      <c r="M51" s="54"/>
      <c r="N51" s="55"/>
      <c r="O51" s="55"/>
      <c r="P51" s="54"/>
      <c r="Q51" s="54"/>
      <c r="R51" s="54"/>
      <c r="S51" s="54"/>
      <c r="T51" s="54"/>
      <c r="U51" s="55"/>
      <c r="V51" s="55"/>
      <c r="W51" s="54"/>
      <c r="X51" s="54"/>
      <c r="Y51" s="54"/>
      <c r="Z51" s="54"/>
      <c r="AA51" s="54"/>
      <c r="AB51" s="55"/>
      <c r="AC51" s="55"/>
      <c r="AD51" s="54"/>
      <c r="AE51" s="54"/>
      <c r="AF51" s="54"/>
      <c r="AG51" s="54"/>
      <c r="AH51" s="54"/>
      <c r="AI51" s="55"/>
      <c r="AJ51" s="55"/>
      <c r="AK51" s="53"/>
    </row>
    <row r="52" spans="1:37" s="56" customFormat="1" x14ac:dyDescent="0.3">
      <c r="A52" s="57" t="s">
        <v>556</v>
      </c>
      <c r="B52" s="48"/>
      <c r="C52" s="48">
        <v>46266</v>
      </c>
      <c r="D52" s="48">
        <v>46267</v>
      </c>
      <c r="E52" s="48">
        <v>46268</v>
      </c>
      <c r="F52" s="48">
        <v>46269</v>
      </c>
      <c r="G52" s="49">
        <v>46270</v>
      </c>
      <c r="H52" s="49">
        <v>46271</v>
      </c>
      <c r="I52" s="48">
        <v>46272</v>
      </c>
      <c r="J52" s="48">
        <v>46273</v>
      </c>
      <c r="K52" s="48">
        <v>46274</v>
      </c>
      <c r="L52" s="48">
        <v>46275</v>
      </c>
      <c r="M52" s="48">
        <v>46276</v>
      </c>
      <c r="N52" s="49">
        <v>46277</v>
      </c>
      <c r="O52" s="49">
        <v>46278</v>
      </c>
      <c r="P52" s="48">
        <v>46279</v>
      </c>
      <c r="Q52" s="48">
        <v>46280</v>
      </c>
      <c r="R52" s="48">
        <v>46281</v>
      </c>
      <c r="S52" s="48">
        <v>46282</v>
      </c>
      <c r="T52" s="48">
        <v>46283</v>
      </c>
      <c r="U52" s="49">
        <v>46284</v>
      </c>
      <c r="V52" s="49">
        <v>46285</v>
      </c>
      <c r="W52" s="48">
        <v>46286</v>
      </c>
      <c r="X52" s="48">
        <v>46287</v>
      </c>
      <c r="Y52" s="48">
        <v>46288</v>
      </c>
      <c r="Z52" s="48">
        <v>46289</v>
      </c>
      <c r="AA52" s="48">
        <v>46290</v>
      </c>
      <c r="AB52" s="49">
        <v>46291</v>
      </c>
      <c r="AC52" s="49">
        <v>46292</v>
      </c>
      <c r="AD52" s="48">
        <v>46293</v>
      </c>
      <c r="AE52" s="48">
        <v>46294</v>
      </c>
      <c r="AF52" s="48">
        <v>46295</v>
      </c>
      <c r="AG52" s="48"/>
      <c r="AH52" s="48"/>
      <c r="AI52" s="49"/>
      <c r="AJ52" s="49"/>
      <c r="AK52" s="48"/>
    </row>
    <row r="53" spans="1:37" s="50" customFormat="1" ht="78.45" customHeight="1" x14ac:dyDescent="0.3">
      <c r="A53" s="51"/>
      <c r="B53" s="51" t="str" cm="1">
        <f t="array" ref="B53">_xlfn._xlws.FILTER([1]!Table1[Event Name],[1]!Table1[Date]=C52,"")</f>
        <v/>
      </c>
      <c r="C53" s="51" t="str" cm="1">
        <f t="array" ref="C53">_xlfn._xlws.FILTER([1]!Table1[Event Name],[1]!Table1[Date]=C52,"")</f>
        <v/>
      </c>
      <c r="D53" s="51" t="str" cm="1">
        <f t="array" ref="D53">_xlfn._xlws.FILTER([1]!Table1[Event Name],[1]!Table1[Date]=D52,"")</f>
        <v/>
      </c>
      <c r="E53" s="51" t="str" cm="1">
        <f t="array" ref="E53">_xlfn._xlws.FILTER([1]!Table1[Event Name],[1]!Table1[Date]=E52,"")</f>
        <v/>
      </c>
      <c r="F53" s="51" t="str" cm="1">
        <f t="array" ref="F53">_xlfn._xlws.FILTER([1]!Table1[Event Name],[1]!Table1[Date]=F52,"")</f>
        <v xml:space="preserve">FJBC Zetland Park Autumn Pump Track Series Rd 1 </v>
      </c>
      <c r="G53" s="52" t="str" cm="1">
        <f t="array" ref="G53:G54">_xlfn._xlws.FILTER([1]!Table1[Event Name],[1]!Table1[Date]=G52,"")</f>
        <v>IGNITE 26 (Scottish Youth Circuit Series)</v>
      </c>
      <c r="H53" s="52" t="str" cm="1">
        <f t="array" ref="H53:H54">_xlfn._xlws.FILTER([1]!Table1[Event Name],[1]!Table1[Date]=H52,"")</f>
        <v>Ronnie Macdonald Memorial 10 TT</v>
      </c>
      <c r="I53" s="51" t="str" cm="1">
        <f t="array" ref="I53">_xlfn._xlws.FILTER([1]!Table1[Event Name],[1]!Table1[Date]=I52,"")</f>
        <v/>
      </c>
      <c r="J53" s="51" t="str" cm="1">
        <f t="array" ref="J53">_xlfn._xlws.FILTER([1]!Table1[Event Name],[1]!Table1[Date]=J52,"")</f>
        <v/>
      </c>
      <c r="K53" s="51" t="str" cm="1">
        <f t="array" ref="K53">_xlfn._xlws.FILTER([1]!Table1[Event Name],[1]!Table1[Date]=K52,"")</f>
        <v/>
      </c>
      <c r="L53" s="51" t="str" cm="1">
        <f t="array" ref="L53">_xlfn._xlws.FILTER([1]!Table1[Event Name],[1]!Table1[Date]=L52,"")</f>
        <v/>
      </c>
      <c r="M53" s="51" t="str" cm="1">
        <f t="array" ref="M53">_xlfn._xlws.FILTER([1]!Table1[Event Name],[1]!Table1[Date]=M52,"")</f>
        <v>FJBC Zetland Park Autumn Pump Track Series Rd 2</v>
      </c>
      <c r="N53" s="52" t="str" cm="1">
        <f t="array" ref="N53:N55">_xlfn._xlws.FILTER([1]!Table1[Event Name],[1]!Table1[Date]=N52,"")</f>
        <v>British National / SDA Rd 5 Fort William</v>
      </c>
      <c r="O53" s="52" t="str" cm="1">
        <f t="array" ref="O53:O56">_xlfn._xlws.FILTER([1]!Table1[Event Name],[1]!Table1[Date]=O52,"")</f>
        <v>British National / SDA Rd 5 Fort William</v>
      </c>
      <c r="P53" s="51" t="str" cm="1">
        <f t="array" ref="P53">_xlfn._xlws.FILTER([1]!Table1[Event Name],[1]!Table1[Date]=P52,"")</f>
        <v/>
      </c>
      <c r="Q53" s="51" t="str" cm="1">
        <f t="array" ref="Q53">_xlfn._xlws.FILTER([1]!Table1[Event Name],[1]!Table1[Date]=Q52,"")</f>
        <v/>
      </c>
      <c r="R53" s="51" t="str" cm="1">
        <f t="array" ref="R53">_xlfn._xlws.FILTER([1]!Table1[Event Name],[1]!Table1[Date]=R52,"")</f>
        <v/>
      </c>
      <c r="S53" s="51" t="str" cm="1">
        <f t="array" ref="S53">_xlfn._xlws.FILTER([1]!Table1[Event Name],[1]!Table1[Date]=S52,"")</f>
        <v/>
      </c>
      <c r="T53" s="51" t="str" cm="1">
        <f t="array" ref="T53">_xlfn._xlws.FILTER([1]!Table1[Event Name],[1]!Table1[Date]=T52,"")</f>
        <v>FJBC Zetland Park Autumn Pump Track Series Rd 3</v>
      </c>
      <c r="U53" s="52" t="str" cm="1">
        <f t="array" ref="U53:U54">_xlfn._xlws.FILTER([1]!Table1[Event Name],[1]!Table1[Date]=U52,"")</f>
        <v>Scottish National Gravel Championships</v>
      </c>
      <c r="V53" s="52" t="str" cm="1">
        <f t="array" ref="V53">_xlfn._xlws.FILTER([1]!Table1[Event Name],[1]!Table1[Date]=V52,"")</f>
        <v xml:space="preserve">Scottish Open BMX </v>
      </c>
      <c r="W53" s="51" t="str" cm="1">
        <f t="array" ref="W53">_xlfn._xlws.FILTER([1]!Table1[Event Name],[1]!Table1[Date]=W52,"")</f>
        <v/>
      </c>
      <c r="X53" s="51" t="str" cm="1">
        <f t="array" ref="X53">_xlfn._xlws.FILTER([1]!Table1[Event Name],[1]!Table1[Date]=X52,"")</f>
        <v>Scottish Schools MTB Champs</v>
      </c>
      <c r="Y53" s="51" t="str" cm="1">
        <f t="array" ref="Y53">_xlfn._xlws.FILTER([1]!Table1[Event Name],[1]!Table1[Date]=Y52,"")</f>
        <v/>
      </c>
      <c r="Z53" s="51" t="str" cm="1">
        <f t="array" ref="Z53">_xlfn._xlws.FILTER([1]!Table1[Event Name],[1]!Table1[Date]=Z52,"")</f>
        <v/>
      </c>
      <c r="AA53" s="51" t="str" cm="1">
        <f t="array" ref="AA53">_xlfn._xlws.FILTER([1]!Table1[Event Name],[1]!Table1[Date]=AA52,"")</f>
        <v>FJBC Zetland Park Autumn Pump Track Series Rd 4</v>
      </c>
      <c r="AB53" s="52" t="str" cm="1">
        <f t="array" ref="AB53">_xlfn._xlws.FILTER([1]!Table1[Event Name],[1]!Table1[Date]=AB52,"")</f>
        <v>Dialled in DH #3 (incl. Mini-DH)</v>
      </c>
      <c r="AC53" s="52" t="str" cm="1">
        <f t="array" ref="AC53">_xlfn._xlws.FILTER([1]!Table1[Event Name],[1]!Table1[Date]=AC52,"")</f>
        <v>Dialled in DH #3 (incl. Mini-DH)</v>
      </c>
      <c r="AD53" s="51" t="str" cm="1">
        <f t="array" ref="AD53">_xlfn._xlws.FILTER([1]!Table1[Event Name],[1]!Table1[Date]=AD52,"")</f>
        <v/>
      </c>
      <c r="AE53" s="51" t="str" cm="1">
        <f t="array" ref="AE53">_xlfn._xlws.FILTER([1]!Table1[Event Name],[1]!Table1[Date]=AE52,"")</f>
        <v/>
      </c>
      <c r="AF53" s="51" t="str" cm="1">
        <f t="array" ref="AF53">_xlfn._xlws.FILTER([1]!Table1[Event Name],[1]!Table1[Date]=AF52,"")</f>
        <v/>
      </c>
      <c r="AG53" s="51"/>
      <c r="AH53" s="51"/>
      <c r="AI53" s="52"/>
      <c r="AJ53" s="52"/>
    </row>
    <row r="54" spans="1:37" s="50" customFormat="1" ht="79.2" customHeight="1" x14ac:dyDescent="0.3">
      <c r="B54" s="51"/>
      <c r="C54" s="51"/>
      <c r="D54" s="51"/>
      <c r="E54" s="51"/>
      <c r="F54" s="51"/>
      <c r="G54" s="52" t="str">
        <v>TBC Scottish National Senior &amp; Youth Circuit Championships</v>
      </c>
      <c r="H54" s="52" t="str">
        <v xml:space="preserve">Methlick Cycle Challenge- Junior </v>
      </c>
      <c r="I54" s="51"/>
      <c r="J54" s="51"/>
      <c r="K54" s="51"/>
      <c r="L54" s="51"/>
      <c r="M54" s="51"/>
      <c r="N54" s="52" t="str">
        <v>Falling Leaves Stage Race</v>
      </c>
      <c r="O54" s="52" t="str">
        <v>Falling Leaves Stage Race</v>
      </c>
      <c r="P54" s="51"/>
      <c r="Q54" s="51"/>
      <c r="R54" s="51"/>
      <c r="S54" s="51"/>
      <c r="T54" s="51"/>
      <c r="U54" s="52" t="str">
        <v>British National Cycling Track Inter-Regional Championships 2026</v>
      </c>
      <c r="V54" s="52"/>
      <c r="W54" s="51"/>
      <c r="X54" s="51"/>
      <c r="Y54" s="51"/>
      <c r="Z54" s="51"/>
      <c r="AA54" s="51"/>
      <c r="AB54" s="52"/>
      <c r="AC54" s="52"/>
      <c r="AD54" s="51"/>
      <c r="AE54" s="51"/>
      <c r="AF54" s="51"/>
      <c r="AG54" s="51"/>
      <c r="AH54" s="51"/>
      <c r="AI54" s="52"/>
      <c r="AJ54" s="52"/>
    </row>
    <row r="55" spans="1:37" s="50" customFormat="1" x14ac:dyDescent="0.3">
      <c r="B55" s="51"/>
      <c r="C55" s="51"/>
      <c r="D55" s="51"/>
      <c r="E55" s="51"/>
      <c r="F55" s="51"/>
      <c r="G55" s="52"/>
      <c r="H55" s="52"/>
      <c r="I55" s="51"/>
      <c r="J55" s="51"/>
      <c r="K55" s="51"/>
      <c r="L55" s="51"/>
      <c r="M55" s="51"/>
      <c r="N55" s="52" t="str">
        <v>Dukes Weekender</v>
      </c>
      <c r="O55" s="52" t="str">
        <v>Cloddach</v>
      </c>
      <c r="P55" s="51"/>
      <c r="Q55" s="51"/>
      <c r="R55" s="51"/>
      <c r="S55" s="51"/>
      <c r="T55" s="51"/>
      <c r="U55" s="52"/>
      <c r="V55" s="52"/>
      <c r="W55" s="51"/>
      <c r="X55" s="51"/>
      <c r="Y55" s="51"/>
      <c r="Z55" s="51"/>
      <c r="AA55" s="51"/>
      <c r="AB55" s="52"/>
      <c r="AC55" s="52"/>
      <c r="AD55" s="51"/>
      <c r="AE55" s="51"/>
      <c r="AF55" s="51"/>
      <c r="AG55" s="51"/>
      <c r="AH55" s="51"/>
      <c r="AI55" s="52"/>
      <c r="AJ55" s="52"/>
    </row>
    <row r="56" spans="1:37" s="50" customFormat="1" ht="78.45" customHeight="1" x14ac:dyDescent="0.3">
      <c r="B56" s="51"/>
      <c r="C56" s="51"/>
      <c r="D56" s="51"/>
      <c r="E56" s="51"/>
      <c r="F56" s="51"/>
      <c r="G56" s="52"/>
      <c r="H56" s="52"/>
      <c r="I56" s="51"/>
      <c r="J56" s="51"/>
      <c r="K56" s="51"/>
      <c r="L56" s="51"/>
      <c r="M56" s="51"/>
      <c r="N56" s="52"/>
      <c r="O56" s="52" t="str">
        <v>Scottish National Cycle Speedway Championships</v>
      </c>
      <c r="P56" s="51"/>
      <c r="Q56" s="51"/>
      <c r="R56" s="51"/>
      <c r="S56" s="51"/>
      <c r="T56" s="51"/>
      <c r="U56" s="52"/>
      <c r="V56" s="52"/>
      <c r="W56" s="51"/>
      <c r="X56" s="51"/>
      <c r="Y56" s="51"/>
      <c r="Z56" s="51"/>
      <c r="AA56" s="51"/>
      <c r="AB56" s="52"/>
      <c r="AC56" s="52"/>
      <c r="AD56" s="51"/>
      <c r="AE56" s="51"/>
      <c r="AF56" s="51"/>
      <c r="AG56" s="51"/>
      <c r="AH56" s="51"/>
      <c r="AI56" s="52"/>
      <c r="AJ56" s="52"/>
    </row>
    <row r="57" spans="1:37" s="50" customFormat="1" x14ac:dyDescent="0.3">
      <c r="B57" s="54"/>
      <c r="C57" s="54"/>
      <c r="D57" s="54"/>
      <c r="E57" s="54"/>
      <c r="F57" s="54"/>
      <c r="G57" s="55"/>
      <c r="H57" s="55"/>
      <c r="I57" s="54"/>
      <c r="J57" s="54"/>
      <c r="K57" s="54"/>
      <c r="L57" s="54"/>
      <c r="M57" s="54"/>
      <c r="N57" s="55"/>
      <c r="O57" s="55"/>
      <c r="P57" s="54"/>
      <c r="Q57" s="54"/>
      <c r="R57" s="54"/>
      <c r="S57" s="54"/>
      <c r="T57" s="54"/>
      <c r="U57" s="55"/>
      <c r="V57" s="55"/>
      <c r="W57" s="54"/>
      <c r="X57" s="54"/>
      <c r="Y57" s="54"/>
      <c r="Z57" s="54"/>
      <c r="AA57" s="54"/>
      <c r="AB57" s="55"/>
      <c r="AC57" s="55"/>
      <c r="AD57" s="54"/>
      <c r="AE57" s="54"/>
      <c r="AF57" s="54"/>
      <c r="AG57" s="54"/>
      <c r="AH57" s="54"/>
      <c r="AI57" s="55"/>
      <c r="AJ57" s="55"/>
      <c r="AK57" s="53"/>
    </row>
    <row r="58" spans="1:37" s="56" customFormat="1" x14ac:dyDescent="0.3">
      <c r="A58" s="57" t="s">
        <v>557</v>
      </c>
      <c r="B58" s="48"/>
      <c r="C58" s="48"/>
      <c r="D58" s="48"/>
      <c r="E58" s="48">
        <v>46296</v>
      </c>
      <c r="F58" s="48">
        <v>46297</v>
      </c>
      <c r="G58" s="49">
        <v>46298</v>
      </c>
      <c r="H58" s="49">
        <v>46299</v>
      </c>
      <c r="I58" s="48">
        <v>46300</v>
      </c>
      <c r="J58" s="48">
        <v>46301</v>
      </c>
      <c r="K58" s="48">
        <v>46302</v>
      </c>
      <c r="L58" s="48">
        <v>46303</v>
      </c>
      <c r="M58" s="48">
        <v>46304</v>
      </c>
      <c r="N58" s="49">
        <v>46305</v>
      </c>
      <c r="O58" s="49">
        <v>46306</v>
      </c>
      <c r="P58" s="48">
        <v>46307</v>
      </c>
      <c r="Q58" s="48">
        <v>46308</v>
      </c>
      <c r="R58" s="48">
        <v>46309</v>
      </c>
      <c r="S58" s="48">
        <v>46310</v>
      </c>
      <c r="T58" s="48">
        <v>46311</v>
      </c>
      <c r="U58" s="49">
        <v>46312</v>
      </c>
      <c r="V58" s="49">
        <v>46313</v>
      </c>
      <c r="W58" s="48">
        <v>46314</v>
      </c>
      <c r="X58" s="48">
        <v>46315</v>
      </c>
      <c r="Y58" s="48">
        <v>46316</v>
      </c>
      <c r="Z58" s="48">
        <v>46317</v>
      </c>
      <c r="AA58" s="48">
        <v>46318</v>
      </c>
      <c r="AB58" s="49">
        <v>46319</v>
      </c>
      <c r="AC58" s="49">
        <v>46320</v>
      </c>
      <c r="AD58" s="48">
        <v>46321</v>
      </c>
      <c r="AE58" s="48">
        <v>46322</v>
      </c>
      <c r="AF58" s="48">
        <v>46323</v>
      </c>
      <c r="AG58" s="48">
        <v>46324</v>
      </c>
      <c r="AH58" s="48">
        <v>46325</v>
      </c>
      <c r="AI58" s="49">
        <v>46326</v>
      </c>
      <c r="AJ58" s="49"/>
      <c r="AK58" s="48"/>
    </row>
    <row r="59" spans="1:37" s="50" customFormat="1" ht="33.450000000000003" customHeight="1" x14ac:dyDescent="0.3">
      <c r="A59" s="46"/>
      <c r="B59" s="51"/>
      <c r="C59" s="51"/>
      <c r="D59" s="51" t="str" cm="1">
        <f t="array" ref="D59">_xlfn._xlws.FILTER([1]!Table1[Event Name],[1]!Table1[Date]=E58,"")</f>
        <v/>
      </c>
      <c r="E59" s="51" t="str" cm="1">
        <f t="array" ref="E59">_xlfn._xlws.FILTER([1]!Table1[Event Name],[1]!Table1[Date]=E58,"")</f>
        <v/>
      </c>
      <c r="F59" s="51" t="str" cm="1">
        <f t="array" ref="F59">_xlfn._xlws.FILTER([1]!Table1[Event Name],[1]!Table1[Date]=F58,"")</f>
        <v/>
      </c>
      <c r="G59" s="52" t="str" cm="1">
        <f t="array" ref="G59:G60">_xlfn._xlws.FILTER([1]!Table1[Event Name],[1]!Table1[Date]=G58,"")</f>
        <v>Scottish National Enduro Championships (SES R4)</v>
      </c>
      <c r="H59" s="52" t="str" cm="1">
        <f t="array" ref="H59">_xlfn._xlws.FILTER([1]!Table1[Event Name],[1]!Table1[Date]=H58,"")</f>
        <v>Scottish National Enduro Championships (SES R4)</v>
      </c>
      <c r="I59" s="51" t="str" cm="1">
        <f t="array" ref="I59">_xlfn._xlws.FILTER([1]!Table1[Event Name],[1]!Table1[Date]=I58,"")</f>
        <v/>
      </c>
      <c r="J59" s="51" t="str" cm="1">
        <f t="array" ref="J59">_xlfn._xlws.FILTER([1]!Table1[Event Name],[1]!Table1[Date]=J58,"")</f>
        <v/>
      </c>
      <c r="K59" s="51" t="str" cm="1">
        <f t="array" ref="K59">_xlfn._xlws.FILTER([1]!Table1[Event Name],[1]!Table1[Date]=K58,"")</f>
        <v/>
      </c>
      <c r="L59" s="51" t="str" cm="1">
        <f t="array" ref="L59">_xlfn._xlws.FILTER([1]!Table1[Event Name],[1]!Table1[Date]=L58,"")</f>
        <v/>
      </c>
      <c r="M59" s="51" t="str" cm="1">
        <f t="array" ref="M59">_xlfn._xlws.FILTER([1]!Table1[Event Name],[1]!Table1[Date]=M58,"")</f>
        <v/>
      </c>
      <c r="N59" s="52" t="str" cm="1">
        <f t="array" ref="N59">_xlfn._xlws.FILTER([1]!Table1[Event Name],[1]!Table1[Date]=N58,"")</f>
        <v/>
      </c>
      <c r="O59" s="52" t="str" cm="1">
        <f t="array" ref="O59">_xlfn._xlws.FILTER([1]!Table1[Event Name],[1]!Table1[Date]=O58,"")</f>
        <v/>
      </c>
      <c r="P59" s="51" t="str" cm="1">
        <f t="array" ref="P59">_xlfn._xlws.FILTER([1]!Table1[Event Name],[1]!Table1[Date]=P58,"")</f>
        <v/>
      </c>
      <c r="Q59" s="51" t="str" cm="1">
        <f t="array" ref="Q59">_xlfn._xlws.FILTER([1]!Table1[Event Name],[1]!Table1[Date]=Q58,"")</f>
        <v/>
      </c>
      <c r="R59" s="51" t="str" cm="1">
        <f t="array" ref="R59">_xlfn._xlws.FILTER([1]!Table1[Event Name],[1]!Table1[Date]=R58,"")</f>
        <v/>
      </c>
      <c r="S59" s="51" t="str" cm="1">
        <f t="array" ref="S59">_xlfn._xlws.FILTER([1]!Table1[Event Name],[1]!Table1[Date]=S58,"")</f>
        <v/>
      </c>
      <c r="T59" s="51" t="str" cm="1">
        <f t="array" ref="T59">_xlfn._xlws.FILTER([1]!Table1[Event Name],[1]!Table1[Date]=T58,"")</f>
        <v/>
      </c>
      <c r="U59" s="52" t="str" cm="1">
        <f t="array" ref="U59">_xlfn._xlws.FILTER([1]!Table1[Event Name],[1]!Table1[Date]=U58,"")</f>
        <v/>
      </c>
      <c r="V59" s="52" t="str" cm="1">
        <f t="array" ref="V59">_xlfn._xlws.FILTER([1]!Table1[Event Name],[1]!Table1[Date]=V58,"")</f>
        <v/>
      </c>
      <c r="W59" s="51" t="str" cm="1">
        <f t="array" ref="W59">_xlfn._xlws.FILTER([1]!Table1[Event Name],[1]!Table1[Date]=W58,"")</f>
        <v/>
      </c>
      <c r="X59" s="51" t="str" cm="1">
        <f t="array" ref="X59">_xlfn._xlws.FILTER([1]!Table1[Event Name],[1]!Table1[Date]=X58,"")</f>
        <v/>
      </c>
      <c r="Y59" s="51" t="str" cm="1">
        <f t="array" ref="Y59">_xlfn._xlws.FILTER([1]!Table1[Event Name],[1]!Table1[Date]=Y58,"")</f>
        <v/>
      </c>
      <c r="Z59" s="51" t="str" cm="1">
        <f t="array" ref="Z59">_xlfn._xlws.FILTER([1]!Table1[Event Name],[1]!Table1[Date]=Z58,"")</f>
        <v/>
      </c>
      <c r="AA59" s="51" t="str" cm="1">
        <f t="array" ref="AA59">_xlfn._xlws.FILTER([1]!Table1[Event Name],[1]!Table1[Date]=AA58,"")</f>
        <v/>
      </c>
      <c r="AB59" s="52" t="str" cm="1">
        <f t="array" ref="AB59">_xlfn._xlws.FILTER([1]!Table1[Event Name],[1]!Table1[Date]=AB58,"")</f>
        <v/>
      </c>
      <c r="AC59" s="52" t="str" cm="1">
        <f t="array" ref="AC59">_xlfn._xlws.FILTER([1]!Table1[Event Name],[1]!Table1[Date]=AC58,"")</f>
        <v/>
      </c>
      <c r="AD59" s="51" t="str" cm="1">
        <f t="array" ref="AD59">_xlfn._xlws.FILTER([1]!Table1[Event Name],[1]!Table1[Date]=AD58,"")</f>
        <v/>
      </c>
      <c r="AE59" s="51" t="str" cm="1">
        <f t="array" ref="AE59">_xlfn._xlws.FILTER([1]!Table1[Event Name],[1]!Table1[Date]=AE58,"")</f>
        <v/>
      </c>
      <c r="AF59" s="51" t="str" cm="1">
        <f t="array" ref="AF59">_xlfn._xlws.FILTER([1]!Table1[Event Name],[1]!Table1[Date]=AF58,"")</f>
        <v/>
      </c>
      <c r="AG59" s="51" t="str" cm="1">
        <f t="array" ref="AG59">_xlfn._xlws.FILTER([1]!Table1[Event Name],[1]!Table1[Date]=AG58,"")</f>
        <v/>
      </c>
      <c r="AH59" s="51" t="str" cm="1">
        <f t="array" ref="AH59">_xlfn._xlws.FILTER([1]!Table1[Event Name],[1]!Table1[Date]=AH58,"")</f>
        <v/>
      </c>
      <c r="AI59" s="52" t="str" cm="1">
        <f t="array" ref="AI59">_xlfn._xlws.FILTER([1]!Table1[Event Name],[1]!Table1[Date]=AI58,"")</f>
        <v/>
      </c>
      <c r="AJ59" s="52"/>
    </row>
    <row r="60" spans="1:37" s="50" customFormat="1" ht="34.950000000000003" customHeight="1" x14ac:dyDescent="0.3">
      <c r="B60" s="51"/>
      <c r="C60" s="51"/>
      <c r="D60" s="51"/>
      <c r="E60" s="51"/>
      <c r="F60" s="51"/>
      <c r="G60" s="52" t="str">
        <v xml:space="preserve">Loch Ness and Glen Affric Gravel Sportive </v>
      </c>
      <c r="H60" s="52"/>
      <c r="I60" s="51"/>
      <c r="J60" s="51"/>
      <c r="K60" s="51"/>
      <c r="L60" s="51"/>
      <c r="M60" s="51"/>
      <c r="N60" s="52"/>
      <c r="O60" s="52"/>
      <c r="P60" s="51"/>
      <c r="Q60" s="51"/>
      <c r="R60" s="51"/>
      <c r="S60" s="51"/>
      <c r="T60" s="51"/>
      <c r="U60" s="52"/>
      <c r="V60" s="52"/>
      <c r="W60" s="51"/>
      <c r="X60" s="51"/>
      <c r="Y60" s="51"/>
      <c r="Z60" s="51"/>
      <c r="AA60" s="51"/>
      <c r="AB60" s="52"/>
      <c r="AC60" s="52"/>
      <c r="AD60" s="51"/>
      <c r="AE60" s="51"/>
      <c r="AF60" s="51"/>
      <c r="AG60" s="51"/>
      <c r="AH60" s="51"/>
      <c r="AI60" s="52"/>
      <c r="AJ60" s="52"/>
    </row>
    <row r="61" spans="1:37" s="50" customFormat="1" x14ac:dyDescent="0.3">
      <c r="B61" s="51"/>
      <c r="C61" s="51"/>
      <c r="D61" s="51"/>
      <c r="E61" s="51"/>
      <c r="F61" s="51"/>
      <c r="G61" s="52"/>
      <c r="H61" s="52"/>
      <c r="I61" s="51"/>
      <c r="J61" s="51"/>
      <c r="K61" s="51"/>
      <c r="L61" s="51"/>
      <c r="M61" s="51"/>
      <c r="N61" s="52"/>
      <c r="O61" s="52"/>
      <c r="P61" s="51"/>
      <c r="Q61" s="51"/>
      <c r="R61" s="51"/>
      <c r="S61" s="51"/>
      <c r="T61" s="51"/>
      <c r="U61" s="52"/>
      <c r="V61" s="52"/>
      <c r="W61" s="51"/>
      <c r="X61" s="51"/>
      <c r="Y61" s="51"/>
      <c r="Z61" s="51"/>
      <c r="AA61" s="51"/>
      <c r="AB61" s="52"/>
      <c r="AC61" s="52"/>
      <c r="AD61" s="51"/>
      <c r="AE61" s="51"/>
      <c r="AF61" s="51"/>
      <c r="AG61" s="51"/>
      <c r="AH61" s="51"/>
      <c r="AI61" s="52"/>
      <c r="AJ61" s="52"/>
    </row>
    <row r="62" spans="1:37" s="50" customFormat="1" x14ac:dyDescent="0.3">
      <c r="B62" s="51"/>
      <c r="C62" s="51"/>
      <c r="D62" s="51"/>
      <c r="E62" s="51"/>
      <c r="F62" s="51"/>
      <c r="G62" s="52"/>
      <c r="H62" s="52"/>
      <c r="I62" s="51"/>
      <c r="J62" s="51"/>
      <c r="K62" s="51"/>
      <c r="L62" s="51"/>
      <c r="M62" s="51"/>
      <c r="N62" s="52"/>
      <c r="O62" s="52"/>
      <c r="P62" s="51"/>
      <c r="Q62" s="51"/>
      <c r="R62" s="51"/>
      <c r="S62" s="51"/>
      <c r="T62" s="51"/>
      <c r="U62" s="52"/>
      <c r="V62" s="52"/>
      <c r="W62" s="51"/>
      <c r="X62" s="51"/>
      <c r="Y62" s="51"/>
      <c r="Z62" s="51"/>
      <c r="AA62" s="51"/>
      <c r="AB62" s="52"/>
      <c r="AC62" s="52"/>
      <c r="AD62" s="51"/>
      <c r="AE62" s="51"/>
      <c r="AF62" s="51"/>
      <c r="AG62" s="51"/>
      <c r="AH62" s="51"/>
      <c r="AI62" s="52"/>
      <c r="AJ62" s="52"/>
    </row>
    <row r="63" spans="1:37" s="50" customFormat="1" x14ac:dyDescent="0.3">
      <c r="B63" s="54"/>
      <c r="C63" s="54"/>
      <c r="D63" s="54"/>
      <c r="E63" s="54"/>
      <c r="F63" s="54"/>
      <c r="G63" s="55"/>
      <c r="H63" s="55"/>
      <c r="I63" s="54"/>
      <c r="J63" s="54"/>
      <c r="K63" s="54"/>
      <c r="L63" s="54"/>
      <c r="M63" s="54"/>
      <c r="N63" s="55"/>
      <c r="O63" s="55"/>
      <c r="P63" s="54"/>
      <c r="Q63" s="54"/>
      <c r="R63" s="54"/>
      <c r="S63" s="54"/>
      <c r="T63" s="54"/>
      <c r="U63" s="55"/>
      <c r="V63" s="55"/>
      <c r="W63" s="54"/>
      <c r="X63" s="54"/>
      <c r="Y63" s="54"/>
      <c r="Z63" s="54"/>
      <c r="AA63" s="54"/>
      <c r="AB63" s="55"/>
      <c r="AC63" s="55"/>
      <c r="AD63" s="54"/>
      <c r="AE63" s="54"/>
      <c r="AF63" s="54"/>
      <c r="AG63" s="54"/>
      <c r="AH63" s="54"/>
      <c r="AI63" s="55"/>
      <c r="AJ63" s="55"/>
      <c r="AK63" s="53"/>
    </row>
    <row r="64" spans="1:37" s="56" customFormat="1" x14ac:dyDescent="0.3">
      <c r="A64" s="57" t="s">
        <v>558</v>
      </c>
      <c r="B64" s="48"/>
      <c r="C64" s="48"/>
      <c r="D64" s="48"/>
      <c r="E64" s="48"/>
      <c r="F64" s="48"/>
      <c r="G64" s="49"/>
      <c r="H64" s="49">
        <v>46327</v>
      </c>
      <c r="I64" s="48">
        <v>46328</v>
      </c>
      <c r="J64" s="48">
        <v>46329</v>
      </c>
      <c r="K64" s="48">
        <v>46330</v>
      </c>
      <c r="L64" s="48">
        <v>46331</v>
      </c>
      <c r="M64" s="48">
        <v>46332</v>
      </c>
      <c r="N64" s="49">
        <v>46333</v>
      </c>
      <c r="O64" s="49">
        <v>46334</v>
      </c>
      <c r="P64" s="48">
        <v>46335</v>
      </c>
      <c r="Q64" s="48">
        <v>46336</v>
      </c>
      <c r="R64" s="48">
        <v>46337</v>
      </c>
      <c r="S64" s="48">
        <v>46338</v>
      </c>
      <c r="T64" s="48">
        <v>46339</v>
      </c>
      <c r="U64" s="49">
        <v>46340</v>
      </c>
      <c r="V64" s="49">
        <v>46341</v>
      </c>
      <c r="W64" s="48">
        <v>46342</v>
      </c>
      <c r="X64" s="48">
        <v>46343</v>
      </c>
      <c r="Y64" s="48">
        <v>46344</v>
      </c>
      <c r="Z64" s="48">
        <v>46345</v>
      </c>
      <c r="AA64" s="48">
        <v>46346</v>
      </c>
      <c r="AB64" s="49">
        <v>46347</v>
      </c>
      <c r="AC64" s="49">
        <v>46348</v>
      </c>
      <c r="AD64" s="48">
        <v>46349</v>
      </c>
      <c r="AE64" s="48">
        <v>46350</v>
      </c>
      <c r="AF64" s="48">
        <v>46351</v>
      </c>
      <c r="AG64" s="48">
        <v>46352</v>
      </c>
      <c r="AH64" s="48">
        <v>46353</v>
      </c>
      <c r="AI64" s="49">
        <v>46354</v>
      </c>
      <c r="AJ64" s="49">
        <v>46355</v>
      </c>
      <c r="AK64" s="48">
        <v>46356</v>
      </c>
    </row>
    <row r="65" spans="1:37" s="50" customFormat="1" x14ac:dyDescent="0.3">
      <c r="A65" s="46"/>
      <c r="B65" s="51"/>
      <c r="C65" s="51"/>
      <c r="D65" s="51"/>
      <c r="E65" s="51"/>
      <c r="F65" s="51"/>
      <c r="G65" s="52" t="str" cm="1">
        <f t="array" ref="G65">_xlfn._xlws.FILTER([1]!Table1[Event Name],[1]!Table1[Date]=H64,"")</f>
        <v/>
      </c>
      <c r="H65" s="52" t="str" cm="1">
        <f t="array" ref="H65">_xlfn._xlws.FILTER([1]!Table1[Event Name],[1]!Table1[Date]=H64,"")</f>
        <v/>
      </c>
      <c r="I65" s="51" t="str" cm="1">
        <f t="array" ref="I65">_xlfn._xlws.FILTER([1]!Table1[Event Name],[1]!Table1[Date]=I64,"")</f>
        <v/>
      </c>
      <c r="J65" s="51" t="str" cm="1">
        <f t="array" ref="J65">_xlfn._xlws.FILTER([1]!Table1[Event Name],[1]!Table1[Date]=J64,"")</f>
        <v/>
      </c>
      <c r="K65" s="51" t="str" cm="1">
        <f t="array" ref="K65">_xlfn._xlws.FILTER([1]!Table1[Event Name],[1]!Table1[Date]=K64,"")</f>
        <v/>
      </c>
      <c r="L65" s="51" t="str" cm="1">
        <f t="array" ref="L65">_xlfn._xlws.FILTER([1]!Table1[Event Name],[1]!Table1[Date]=L64,"")</f>
        <v/>
      </c>
      <c r="M65" s="51" t="str" cm="1">
        <f t="array" ref="M65">_xlfn._xlws.FILTER([1]!Table1[Event Name],[1]!Table1[Date]=M64,"")</f>
        <v/>
      </c>
      <c r="N65" s="52" t="str" cm="1">
        <f t="array" ref="N65">_xlfn._xlws.FILTER([1]!Table1[Event Name],[1]!Table1[Date]=N64,"")</f>
        <v/>
      </c>
      <c r="O65" s="52" t="str" cm="1">
        <f t="array" ref="O65">_xlfn._xlws.FILTER([1]!Table1[Event Name],[1]!Table1[Date]=O64,"")</f>
        <v/>
      </c>
      <c r="P65" s="51" t="str" cm="1">
        <f t="array" ref="P65">_xlfn._xlws.FILTER([1]!Table1[Event Name],[1]!Table1[Date]=P64,"")</f>
        <v/>
      </c>
      <c r="Q65" s="51" t="str" cm="1">
        <f t="array" ref="Q65">_xlfn._xlws.FILTER([1]!Table1[Event Name],[1]!Table1[Date]=Q64,"")</f>
        <v/>
      </c>
      <c r="R65" s="51" t="str" cm="1">
        <f t="array" ref="R65">_xlfn._xlws.FILTER([1]!Table1[Event Name],[1]!Table1[Date]=R64,"")</f>
        <v/>
      </c>
      <c r="S65" s="51" t="str" cm="1">
        <f t="array" ref="S65">_xlfn._xlws.FILTER([1]!Table1[Event Name],[1]!Table1[Date]=S64,"")</f>
        <v/>
      </c>
      <c r="T65" s="51" t="str" cm="1">
        <f t="array" ref="T65">_xlfn._xlws.FILTER([1]!Table1[Event Name],[1]!Table1[Date]=T64,"")</f>
        <v/>
      </c>
      <c r="U65" s="52" t="str" cm="1">
        <f t="array" ref="U65">_xlfn._xlws.FILTER([1]!Table1[Event Name],[1]!Table1[Date]=U64,"")</f>
        <v/>
      </c>
      <c r="V65" s="52" t="str" cm="1">
        <f t="array" ref="V65">_xlfn._xlws.FILTER([1]!Table1[Event Name],[1]!Table1[Date]=V64,"")</f>
        <v/>
      </c>
      <c r="W65" s="51" t="str" cm="1">
        <f t="array" ref="W65">_xlfn._xlws.FILTER([1]!Table1[Event Name],[1]!Table1[Date]=W64,"")</f>
        <v/>
      </c>
      <c r="X65" s="51" t="str" cm="1">
        <f t="array" ref="X65">_xlfn._xlws.FILTER([1]!Table1[Event Name],[1]!Table1[Date]=X64,"")</f>
        <v/>
      </c>
      <c r="Y65" s="51" t="str" cm="1">
        <f t="array" ref="Y65">_xlfn._xlws.FILTER([1]!Table1[Event Name],[1]!Table1[Date]=Y64,"")</f>
        <v/>
      </c>
      <c r="Z65" s="51" t="str" cm="1">
        <f t="array" ref="Z65">_xlfn._xlws.FILTER([1]!Table1[Event Name],[1]!Table1[Date]=Z64,"")</f>
        <v/>
      </c>
      <c r="AA65" s="51" t="str" cm="1">
        <f t="array" ref="AA65">_xlfn._xlws.FILTER([1]!Table1[Event Name],[1]!Table1[Date]=AA64,"")</f>
        <v/>
      </c>
      <c r="AB65" s="52" t="str" cm="1">
        <f t="array" ref="AB65">_xlfn._xlws.FILTER([1]!Table1[Event Name],[1]!Table1[Date]=AB64,"")</f>
        <v/>
      </c>
      <c r="AC65" s="52" t="str" cm="1">
        <f t="array" ref="AC65">_xlfn._xlws.FILTER([1]!Table1[Event Name],[1]!Table1[Date]=AC64,"")</f>
        <v/>
      </c>
      <c r="AD65" s="51" t="str" cm="1">
        <f t="array" ref="AD65">_xlfn._xlws.FILTER([1]!Table1[Event Name],[1]!Table1[Date]=AD64,"")</f>
        <v/>
      </c>
      <c r="AE65" s="51" t="str" cm="1">
        <f t="array" ref="AE65">_xlfn._xlws.FILTER([1]!Table1[Event Name],[1]!Table1[Date]=AE64,"")</f>
        <v/>
      </c>
      <c r="AF65" s="51" t="str" cm="1">
        <f t="array" ref="AF65">_xlfn._xlws.FILTER([1]!Table1[Event Name],[1]!Table1[Date]=AF64,"")</f>
        <v/>
      </c>
      <c r="AG65" s="51" t="str" cm="1">
        <f t="array" ref="AG65">_xlfn._xlws.FILTER([1]!Table1[Event Name],[1]!Table1[Date]=AG64,"")</f>
        <v/>
      </c>
      <c r="AH65" s="51" t="str" cm="1">
        <f t="array" ref="AH65">_xlfn._xlws.FILTER([1]!Table1[Event Name],[1]!Table1[Date]=AH64,"")</f>
        <v/>
      </c>
      <c r="AI65" s="52" t="str" cm="1">
        <f t="array" ref="AI65">_xlfn._xlws.FILTER([1]!Table1[Event Name],[1]!Table1[Date]=AI64,"")</f>
        <v/>
      </c>
      <c r="AJ65" s="52" t="str" cm="1">
        <f t="array" ref="AJ65">_xlfn._xlws.FILTER([1]!Table1[Event Name],[1]!Table1[Date]=AJ64,"")</f>
        <v/>
      </c>
      <c r="AK65" s="50" t="str" cm="1">
        <f t="array" ref="AK65">_xlfn._xlws.FILTER([1]!Table1[Event Name],[1]!Table1[Date]=AK64,"")</f>
        <v/>
      </c>
    </row>
    <row r="66" spans="1:37" s="50" customFormat="1" x14ac:dyDescent="0.3">
      <c r="B66" s="51"/>
      <c r="C66" s="51"/>
      <c r="D66" s="51"/>
      <c r="E66" s="51"/>
      <c r="F66" s="51"/>
      <c r="G66" s="52"/>
      <c r="H66" s="52"/>
      <c r="I66" s="51"/>
      <c r="J66" s="51"/>
      <c r="K66" s="51"/>
      <c r="L66" s="51"/>
      <c r="M66" s="51"/>
      <c r="N66" s="52"/>
      <c r="O66" s="52"/>
      <c r="P66" s="51"/>
      <c r="Q66" s="51"/>
      <c r="R66" s="51"/>
      <c r="S66" s="51"/>
      <c r="T66" s="51"/>
      <c r="U66" s="52"/>
      <c r="V66" s="52"/>
      <c r="W66" s="51"/>
      <c r="X66" s="51"/>
      <c r="Y66" s="51"/>
      <c r="Z66" s="51"/>
      <c r="AA66" s="51"/>
      <c r="AB66" s="52"/>
      <c r="AC66" s="52"/>
      <c r="AD66" s="51"/>
      <c r="AE66" s="51"/>
      <c r="AF66" s="51"/>
      <c r="AG66" s="51"/>
      <c r="AH66" s="51"/>
      <c r="AI66" s="52"/>
      <c r="AJ66" s="52"/>
    </row>
    <row r="67" spans="1:37" s="50" customFormat="1" x14ac:dyDescent="0.3">
      <c r="B67" s="51"/>
      <c r="C67" s="51"/>
      <c r="D67" s="51"/>
      <c r="E67" s="51"/>
      <c r="F67" s="51"/>
      <c r="G67" s="52"/>
      <c r="H67" s="52"/>
      <c r="I67" s="51"/>
      <c r="J67" s="51"/>
      <c r="K67" s="51"/>
      <c r="L67" s="51"/>
      <c r="M67" s="51"/>
      <c r="N67" s="52"/>
      <c r="O67" s="52"/>
      <c r="P67" s="51"/>
      <c r="Q67" s="51"/>
      <c r="R67" s="51"/>
      <c r="S67" s="51"/>
      <c r="T67" s="51"/>
      <c r="U67" s="52"/>
      <c r="V67" s="52"/>
      <c r="W67" s="51"/>
      <c r="X67" s="51"/>
      <c r="Y67" s="51"/>
      <c r="Z67" s="51"/>
      <c r="AA67" s="51"/>
      <c r="AB67" s="52"/>
      <c r="AC67" s="52"/>
      <c r="AD67" s="51"/>
      <c r="AE67" s="51"/>
      <c r="AF67" s="51"/>
      <c r="AG67" s="51"/>
      <c r="AH67" s="51"/>
      <c r="AI67" s="52"/>
      <c r="AJ67" s="52"/>
    </row>
    <row r="68" spans="1:37" s="50" customFormat="1" x14ac:dyDescent="0.3">
      <c r="B68" s="51"/>
      <c r="C68" s="51"/>
      <c r="D68" s="51"/>
      <c r="E68" s="51"/>
      <c r="F68" s="51"/>
      <c r="G68" s="52"/>
      <c r="H68" s="52"/>
      <c r="I68" s="51"/>
      <c r="J68" s="51"/>
      <c r="K68" s="51"/>
      <c r="L68" s="51"/>
      <c r="M68" s="51"/>
      <c r="N68" s="52"/>
      <c r="O68" s="52"/>
      <c r="P68" s="51"/>
      <c r="Q68" s="51"/>
      <c r="R68" s="51"/>
      <c r="S68" s="51"/>
      <c r="T68" s="51"/>
      <c r="U68" s="52"/>
      <c r="V68" s="52"/>
      <c r="W68" s="51"/>
      <c r="X68" s="51"/>
      <c r="Y68" s="51"/>
      <c r="Z68" s="51"/>
      <c r="AA68" s="51"/>
      <c r="AB68" s="52"/>
      <c r="AC68" s="52"/>
      <c r="AD68" s="51"/>
      <c r="AE68" s="51"/>
      <c r="AF68" s="51"/>
      <c r="AG68" s="51"/>
      <c r="AH68" s="51"/>
      <c r="AI68" s="52"/>
      <c r="AJ68" s="52"/>
    </row>
    <row r="69" spans="1:37" s="50" customFormat="1" x14ac:dyDescent="0.3">
      <c r="B69" s="54"/>
      <c r="C69" s="54"/>
      <c r="D69" s="54"/>
      <c r="E69" s="54"/>
      <c r="F69" s="54"/>
      <c r="G69" s="55"/>
      <c r="H69" s="55"/>
      <c r="I69" s="54"/>
      <c r="J69" s="54"/>
      <c r="K69" s="54"/>
      <c r="L69" s="54"/>
      <c r="M69" s="54"/>
      <c r="N69" s="55"/>
      <c r="O69" s="55"/>
      <c r="P69" s="54"/>
      <c r="Q69" s="54"/>
      <c r="R69" s="54"/>
      <c r="S69" s="54"/>
      <c r="T69" s="54"/>
      <c r="U69" s="55"/>
      <c r="V69" s="55"/>
      <c r="W69" s="54"/>
      <c r="X69" s="54"/>
      <c r="Y69" s="54"/>
      <c r="Z69" s="54"/>
      <c r="AA69" s="54"/>
      <c r="AB69" s="55"/>
      <c r="AC69" s="55"/>
      <c r="AD69" s="54"/>
      <c r="AE69" s="54"/>
      <c r="AF69" s="54"/>
      <c r="AG69" s="54"/>
      <c r="AH69" s="54"/>
      <c r="AI69" s="55"/>
      <c r="AJ69" s="55"/>
      <c r="AK69" s="53"/>
    </row>
    <row r="70" spans="1:37" s="56" customFormat="1" x14ac:dyDescent="0.3">
      <c r="A70" s="57" t="s">
        <v>559</v>
      </c>
      <c r="B70" s="48"/>
      <c r="C70" s="48">
        <v>45992</v>
      </c>
      <c r="D70" s="48">
        <v>45993</v>
      </c>
      <c r="E70" s="48">
        <v>45994</v>
      </c>
      <c r="F70" s="48">
        <v>45995</v>
      </c>
      <c r="G70" s="49">
        <v>45996</v>
      </c>
      <c r="H70" s="49">
        <v>45997</v>
      </c>
      <c r="I70" s="48">
        <v>45998</v>
      </c>
      <c r="J70" s="48">
        <v>45999</v>
      </c>
      <c r="K70" s="48">
        <v>46000</v>
      </c>
      <c r="L70" s="48">
        <v>46001</v>
      </c>
      <c r="M70" s="48">
        <v>46002</v>
      </c>
      <c r="N70" s="49">
        <v>46003</v>
      </c>
      <c r="O70" s="49">
        <v>46004</v>
      </c>
      <c r="P70" s="48">
        <v>46005</v>
      </c>
      <c r="Q70" s="48">
        <v>46006</v>
      </c>
      <c r="R70" s="48">
        <v>46007</v>
      </c>
      <c r="S70" s="48">
        <v>46008</v>
      </c>
      <c r="T70" s="48">
        <v>46009</v>
      </c>
      <c r="U70" s="49">
        <v>46010</v>
      </c>
      <c r="V70" s="49">
        <v>46011</v>
      </c>
      <c r="W70" s="48">
        <v>46012</v>
      </c>
      <c r="X70" s="48">
        <v>46013</v>
      </c>
      <c r="Y70" s="48">
        <v>46014</v>
      </c>
      <c r="Z70" s="48">
        <v>46015</v>
      </c>
      <c r="AA70" s="48">
        <v>46016</v>
      </c>
      <c r="AB70" s="49">
        <v>46017</v>
      </c>
      <c r="AC70" s="49">
        <v>46018</v>
      </c>
      <c r="AD70" s="48">
        <v>46019</v>
      </c>
      <c r="AE70" s="48">
        <v>46020</v>
      </c>
      <c r="AF70" s="48">
        <v>46021</v>
      </c>
      <c r="AG70" s="48">
        <v>46022</v>
      </c>
      <c r="AH70" s="48"/>
      <c r="AI70" s="49"/>
      <c r="AJ70" s="49"/>
      <c r="AK70" s="48"/>
    </row>
    <row r="71" spans="1:37" s="50" customFormat="1" ht="45.45" customHeight="1" x14ac:dyDescent="0.3">
      <c r="A71" s="46"/>
      <c r="B71" s="51" t="str" cm="1">
        <f t="array" ref="B71">_xlfn._xlws.FILTER([1]!Table1[Event Name],[1]!Table1[Date]=C70,"")</f>
        <v/>
      </c>
      <c r="C71" s="51" t="str" cm="1">
        <f t="array" ref="C71">_xlfn._xlws.FILTER([1]!Table1[Event Name],[1]!Table1[Date]=C70,"")</f>
        <v/>
      </c>
      <c r="D71" s="51" t="str" cm="1">
        <f t="array" ref="D71">_xlfn._xlws.FILTER([1]!Table1[Event Name],[1]!Table1[Date]=D70,"")</f>
        <v/>
      </c>
      <c r="E71" s="51" t="str" cm="1">
        <f t="array" ref="E71">_xlfn._xlws.FILTER([1]!Table1[Event Name],[1]!Table1[Date]=E70,"")</f>
        <v/>
      </c>
      <c r="F71" s="51" t="str" cm="1">
        <f t="array" ref="F71">_xlfn._xlws.FILTER([1]!Table1[Event Name],[1]!Table1[Date]=F70,"")</f>
        <v/>
      </c>
      <c r="G71" s="52" t="str" cm="1">
        <f t="array" ref="G71">_xlfn._xlws.FILTER([1]!Table1[Event Name],[1]!Table1[Date]=G70,"")</f>
        <v/>
      </c>
      <c r="H71" s="52" t="str" cm="1">
        <f t="array" ref="H71">_xlfn._xlws.FILTER([1]!Table1[Event Name],[1]!Table1[Date]=H70,"")</f>
        <v/>
      </c>
      <c r="I71" s="51" t="str" cm="1">
        <f t="array" ref="I71">_xlfn._xlws.FILTER([1]!Table1[Event Name],[1]!Table1[Date]=I70,"")</f>
        <v/>
      </c>
      <c r="J71" s="51" t="str" cm="1">
        <f t="array" ref="J71">_xlfn._xlws.FILTER([1]!Table1[Event Name],[1]!Table1[Date]=J70,"")</f>
        <v/>
      </c>
      <c r="K71" s="51" t="str" cm="1">
        <f t="array" ref="K71">_xlfn._xlws.FILTER([1]!Table1[Event Name],[1]!Table1[Date]=K70,"")</f>
        <v/>
      </c>
      <c r="L71" s="51" t="str" cm="1">
        <f t="array" ref="L71">_xlfn._xlws.FILTER([1]!Table1[Event Name],[1]!Table1[Date]=L70,"")</f>
        <v/>
      </c>
      <c r="M71" s="51" t="str" cm="1">
        <f t="array" ref="M71">_xlfn._xlws.FILTER([1]!Table1[Event Name],[1]!Table1[Date]=M70,"")</f>
        <v/>
      </c>
      <c r="N71" s="52" t="str" cm="1">
        <f t="array" ref="N71">_xlfn._xlws.FILTER([1]!Table1[Event Name],[1]!Table1[Date]=N70,"")</f>
        <v/>
      </c>
      <c r="O71" s="52" t="str" cm="1">
        <f t="array" ref="O71">_xlfn._xlws.FILTER([1]!Table1[Event Name],[1]!Table1[Date]=O70,"")</f>
        <v/>
      </c>
      <c r="P71" s="51" t="str" cm="1">
        <f t="array" ref="P71">_xlfn._xlws.FILTER([1]!Table1[Event Name],[1]!Table1[Date]=P70,"")</f>
        <v/>
      </c>
      <c r="Q71" s="51" t="str" cm="1">
        <f t="array" ref="Q71">_xlfn._xlws.FILTER([1]!Table1[Event Name],[1]!Table1[Date]=Q70,"")</f>
        <v/>
      </c>
      <c r="R71" s="51" t="str" cm="1">
        <f t="array" ref="R71">_xlfn._xlws.FILTER([1]!Table1[Event Name],[1]!Table1[Date]=R70,"")</f>
        <v/>
      </c>
      <c r="S71" s="51" t="str" cm="1">
        <f t="array" ref="S71">_xlfn._xlws.FILTER([1]!Table1[Event Name],[1]!Table1[Date]=S70,"")</f>
        <v/>
      </c>
      <c r="T71" s="51" t="str" cm="1">
        <f t="array" ref="T71">_xlfn._xlws.FILTER([1]!Table1[Event Name],[1]!Table1[Date]=T70,"")</f>
        <v/>
      </c>
      <c r="U71" s="52" t="str" cm="1">
        <f t="array" ref="U71">_xlfn._xlws.FILTER([1]!Table1[Event Name],[1]!Table1[Date]=U70,"")</f>
        <v/>
      </c>
      <c r="V71" s="52" t="str" cm="1">
        <f t="array" ref="V71">_xlfn._xlws.FILTER([1]!Table1[Event Name],[1]!Table1[Date]=V70,"")</f>
        <v/>
      </c>
      <c r="W71" s="51" t="str" cm="1">
        <f t="array" ref="W71">_xlfn._xlws.FILTER([1]!Table1[Event Name],[1]!Table1[Date]=W70,"")</f>
        <v/>
      </c>
      <c r="X71" s="51" t="str" cm="1">
        <f t="array" ref="X71">_xlfn._xlws.FILTER([1]!Table1[Event Name],[1]!Table1[Date]=X70,"")</f>
        <v/>
      </c>
      <c r="Y71" s="51" t="str" cm="1">
        <f t="array" ref="Y71">_xlfn._xlws.FILTER([1]!Table1[Event Name],[1]!Table1[Date]=Y70,"")</f>
        <v/>
      </c>
      <c r="Z71" s="51" t="str" cm="1">
        <f t="array" ref="Z71">_xlfn._xlws.FILTER([1]!Table1[Event Name],[1]!Table1[Date]=Z70,"")</f>
        <v/>
      </c>
      <c r="AA71" s="51" t="str" cm="1">
        <f t="array" ref="AA71">_xlfn._xlws.FILTER([1]!Table1[Event Name],[1]!Table1[Date]=AA70,"")</f>
        <v/>
      </c>
      <c r="AB71" s="52" t="str" cm="1">
        <f t="array" ref="AB71">_xlfn._xlws.FILTER([1]!Table1[Event Name],[1]!Table1[Date]=AB70,"")</f>
        <v/>
      </c>
      <c r="AC71" s="52" t="str" cm="1">
        <f t="array" ref="AC71">_xlfn._xlws.FILTER([1]!Table1[Event Name],[1]!Table1[Date]=AC70,"")</f>
        <v/>
      </c>
      <c r="AD71" s="51" t="str" cm="1">
        <f t="array" ref="AD71">_xlfn._xlws.FILTER([1]!Table1[Event Name],[1]!Table1[Date]=AD70,"")</f>
        <v/>
      </c>
      <c r="AE71" s="51" t="str" cm="1">
        <f t="array" ref="AE71">_xlfn._xlws.FILTER([1]!Table1[Event Name],[1]!Table1[Date]=AE70,"")</f>
        <v/>
      </c>
      <c r="AF71" s="51" t="str" cm="1">
        <f t="array" ref="AF71">_xlfn._xlws.FILTER([1]!Table1[Event Name],[1]!Table1[Date]=AF70,"")</f>
        <v/>
      </c>
      <c r="AG71" s="51" t="str" cm="1">
        <f t="array" ref="AG71">_xlfn._xlws.FILTER([1]!Table1[Event Name],[1]!Table1[Date]=AG70,"")</f>
        <v/>
      </c>
      <c r="AH71" s="51"/>
      <c r="AI71" s="52"/>
      <c r="AJ71" s="52"/>
    </row>
    <row r="72" spans="1:37" s="50" customFormat="1" x14ac:dyDescent="0.3">
      <c r="B72" s="51"/>
      <c r="C72" s="51"/>
      <c r="D72" s="51"/>
      <c r="E72" s="51"/>
      <c r="F72" s="51"/>
      <c r="G72" s="52"/>
      <c r="H72" s="52"/>
      <c r="I72" s="51"/>
      <c r="J72" s="51"/>
      <c r="K72" s="51"/>
      <c r="L72" s="51"/>
      <c r="M72" s="51"/>
      <c r="N72" s="52"/>
      <c r="O72" s="52"/>
      <c r="P72" s="51"/>
      <c r="Q72" s="51"/>
      <c r="R72" s="51"/>
      <c r="S72" s="51"/>
      <c r="T72" s="51"/>
      <c r="U72" s="52"/>
      <c r="V72" s="52"/>
      <c r="W72" s="51"/>
      <c r="X72" s="51"/>
      <c r="Y72" s="51"/>
      <c r="Z72" s="51"/>
      <c r="AA72" s="51"/>
      <c r="AB72" s="52"/>
      <c r="AC72" s="52"/>
      <c r="AD72" s="51"/>
      <c r="AE72" s="51"/>
      <c r="AF72" s="51"/>
      <c r="AG72" s="51"/>
      <c r="AH72" s="51"/>
      <c r="AI72" s="52"/>
      <c r="AJ72" s="52"/>
    </row>
    <row r="73" spans="1:37" s="50" customFormat="1" x14ac:dyDescent="0.3">
      <c r="B73" s="51"/>
      <c r="C73" s="51"/>
      <c r="D73" s="51"/>
      <c r="E73" s="51"/>
      <c r="F73" s="51"/>
      <c r="G73" s="52"/>
      <c r="H73" s="52"/>
      <c r="I73" s="51"/>
      <c r="J73" s="51"/>
      <c r="K73" s="51"/>
      <c r="L73" s="51"/>
      <c r="M73" s="51"/>
      <c r="N73" s="52"/>
      <c r="O73" s="52"/>
      <c r="P73" s="51"/>
      <c r="Q73" s="51"/>
      <c r="R73" s="51"/>
      <c r="S73" s="51"/>
      <c r="T73" s="51"/>
      <c r="U73" s="52"/>
      <c r="V73" s="52"/>
      <c r="W73" s="51"/>
      <c r="X73" s="51"/>
      <c r="Y73" s="51"/>
      <c r="Z73" s="51"/>
      <c r="AA73" s="51"/>
      <c r="AB73" s="52"/>
      <c r="AC73" s="52"/>
      <c r="AD73" s="51"/>
      <c r="AE73" s="51"/>
      <c r="AF73" s="51"/>
      <c r="AG73" s="51"/>
      <c r="AH73" s="51"/>
      <c r="AI73" s="52"/>
      <c r="AJ73" s="52"/>
    </row>
    <row r="74" spans="1:37" s="50" customFormat="1" x14ac:dyDescent="0.3">
      <c r="B74" s="51"/>
      <c r="C74" s="51"/>
      <c r="D74" s="51"/>
      <c r="E74" s="51"/>
      <c r="F74" s="51"/>
      <c r="G74" s="52"/>
      <c r="H74" s="52"/>
      <c r="I74" s="51"/>
      <c r="J74" s="51"/>
      <c r="K74" s="51"/>
      <c r="L74" s="51"/>
      <c r="M74" s="51"/>
      <c r="N74" s="52"/>
      <c r="O74" s="52"/>
      <c r="P74" s="51"/>
      <c r="Q74" s="51"/>
      <c r="R74" s="51"/>
      <c r="S74" s="51"/>
      <c r="T74" s="51"/>
      <c r="U74" s="52"/>
      <c r="V74" s="52"/>
      <c r="W74" s="51"/>
      <c r="X74" s="51"/>
      <c r="Y74" s="51"/>
      <c r="Z74" s="51"/>
      <c r="AA74" s="51"/>
      <c r="AB74" s="52"/>
      <c r="AC74" s="52"/>
      <c r="AD74" s="51"/>
      <c r="AE74" s="51"/>
      <c r="AF74" s="51"/>
      <c r="AG74" s="51"/>
      <c r="AH74" s="51"/>
      <c r="AI74" s="52"/>
      <c r="AJ74" s="52"/>
    </row>
    <row r="75" spans="1:37" s="50" customFormat="1" x14ac:dyDescent="0.3">
      <c r="B75" s="54"/>
      <c r="C75" s="54"/>
      <c r="D75" s="54"/>
      <c r="E75" s="54"/>
      <c r="F75" s="54"/>
      <c r="G75" s="55"/>
      <c r="H75" s="55"/>
      <c r="I75" s="54"/>
      <c r="J75" s="54"/>
      <c r="K75" s="54"/>
      <c r="L75" s="54"/>
      <c r="M75" s="54"/>
      <c r="N75" s="55"/>
      <c r="O75" s="55"/>
      <c r="P75" s="54"/>
      <c r="Q75" s="54"/>
      <c r="R75" s="54"/>
      <c r="S75" s="54"/>
      <c r="T75" s="54"/>
      <c r="U75" s="55"/>
      <c r="V75" s="55"/>
      <c r="W75" s="54"/>
      <c r="X75" s="54"/>
      <c r="Y75" s="54"/>
      <c r="Z75" s="54"/>
      <c r="AA75" s="54"/>
      <c r="AB75" s="55"/>
      <c r="AC75" s="55"/>
      <c r="AD75" s="54"/>
      <c r="AE75" s="54"/>
      <c r="AF75" s="54"/>
      <c r="AG75" s="54"/>
      <c r="AH75" s="54"/>
      <c r="AI75" s="55"/>
      <c r="AJ75" s="55"/>
      <c r="AK75" s="53"/>
    </row>
  </sheetData>
  <conditionalFormatting sqref="A1:XFD1048576">
    <cfRule type="containsText" dxfId="9" priority="1" operator="containsText" text="BYS">
      <formula>NOT(ISERROR(SEARCH("BYS",A1)))</formula>
    </cfRule>
    <cfRule type="containsText" dxfId="8" priority="2" operator="containsText" text="Scottish National">
      <formula>NOT(ISERROR(SEARCH("Scottish National",A1)))</formula>
    </cfRule>
    <cfRule type="containsText" dxfId="7" priority="3" operator="containsText" text="Alba">
      <formula>NOT(ISERROR(SEARCH("Alba",A1)))</formula>
    </cfRule>
    <cfRule type="containsText" dxfId="6" priority="4" operator="containsText" text="Scotia">
      <formula>NOT(ISERROR(SEARCH("Scotia",A1)))</formula>
    </cfRule>
    <cfRule type="containsText" dxfId="5" priority="5" operator="containsText" text="Scottish Youth Circuit">
      <formula>NOT(ISERROR(SEARCH("Scottish Youth Circuit",A1)))</formula>
    </cfRule>
    <cfRule type="containsText" dxfId="4" priority="6" operator="containsText" text="SES">
      <formula>NOT(ISERROR(SEARCH("SES",A1)))</formula>
    </cfRule>
    <cfRule type="containsText" dxfId="3" priority="7" operator="containsText" text="SDA R">
      <formula>NOT(ISERROR(SEARCH("SDA R",A1)))</formula>
    </cfRule>
    <cfRule type="containsText" dxfId="2" priority="8" operator="containsText" text="SXC">
      <formula>NOT(ISERROR(SEARCH("SXC",A1)))</formula>
    </cfRule>
    <cfRule type="containsText" dxfId="1" priority="9" operator="containsText" text="British National">
      <formula>NOT(ISERROR(SEARCH("British National",A1)))</formula>
    </cfRule>
    <cfRule type="containsText" dxfId="0" priority="10" operator="containsText" text="Lloyds">
      <formula>NOT(ISERROR(SEARCH("Lloyds",A1)))</formula>
    </cfRule>
  </conditionalFormatting>
  <pageMargins left="0.7" right="0.7" top="0.75" bottom="0.75" header="0.3" footer="0.3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_rels/item4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4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C3CCFB5CC1AE3E4AAF8F4AC88004D562" ma:contentTypeVersion="1341" ma:contentTypeDescription="Create a new document." ma:contentTypeScope="" ma:versionID="f95f2eb69a95051357068f39457cc0d6">
  <xsd:schema xmlns:xsd="http://www.w3.org/2001/XMLSchema" xmlns:xs="http://www.w3.org/2001/XMLSchema" xmlns:p="http://schemas.microsoft.com/office/2006/metadata/properties" xmlns:ns2="846dfa46-0875-46aa-b442-521457251285" xmlns:ns3="a80f0f2a-82ee-4487-a09b-77150e5eecf1" targetNamespace="http://schemas.microsoft.com/office/2006/metadata/properties" ma:root="true" ma:fieldsID="94493bd2fe37f6420faa43ed723204a5" ns2:_="" ns3:_="">
    <xsd:import namespace="846dfa46-0875-46aa-b442-521457251285"/>
    <xsd:import namespace="a80f0f2a-82ee-4487-a09b-77150e5eecf1"/>
    <xsd:element name="properties">
      <xsd:complexType>
        <xsd:sequence>
          <xsd:element name="documentManagement">
            <xsd:complexType>
              <xsd:all>
                <xsd:element ref="ns2:_dlc_DocId" minOccurs="0"/>
                <xsd:element ref="ns2:_dlc_DocIdUrl" minOccurs="0"/>
                <xsd:element ref="ns2:_dlc_DocIdPersistId" minOccurs="0"/>
                <xsd:element ref="ns3:MediaServiceMetadata" minOccurs="0"/>
                <xsd:element ref="ns3:MediaServiceFastMetadata" minOccurs="0"/>
                <xsd:element ref="ns3:MediaServiceAutoTags" minOccurs="0"/>
                <xsd:element ref="ns3:MediaServiceGenerationTime" minOccurs="0"/>
                <xsd:element ref="ns3:MediaServiceEventHashCode" minOccurs="0"/>
                <xsd:element ref="ns3:MediaServiceOCR" minOccurs="0"/>
                <xsd:element ref="ns3:MediaServiceDateTaken" minOccurs="0"/>
                <xsd:element ref="ns3:MediaServiceLocation" minOccurs="0"/>
                <xsd:element ref="ns2:SharedWithUsers" minOccurs="0"/>
                <xsd:element ref="ns2:SharedWithDetails" minOccurs="0"/>
                <xsd:element ref="ns3:MediaServiceAutoKeyPoints" minOccurs="0"/>
                <xsd:element ref="ns3:MediaServiceKeyPoints" minOccurs="0"/>
                <xsd:element ref="ns3:MediaLengthInSeconds" minOccurs="0"/>
                <xsd:element ref="ns3:lcf76f155ced4ddcb4097134ff3c332f" minOccurs="0"/>
                <xsd:element ref="ns2:TaxCatchAll" minOccurs="0"/>
                <xsd:element ref="ns3:MediaServiceObjectDetectorVersions" minOccurs="0"/>
                <xsd:element ref="ns3:MediaServiceSearchProperties" minOccurs="0"/>
                <xsd:element ref="ns3:MediaServiceBillingMetadata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846dfa46-0875-46aa-b442-521457251285" elementFormDefault="qualified">
    <xsd:import namespace="http://schemas.microsoft.com/office/2006/documentManagement/types"/>
    <xsd:import namespace="http://schemas.microsoft.com/office/infopath/2007/PartnerControls"/>
    <xsd:element name="_dlc_DocId" ma:index="8" nillable="true" ma:displayName="Document ID Value" ma:description="The value of the document ID assigned to this item." ma:internalName="_dlc_DocId" ma:readOnly="true">
      <xsd:simpleType>
        <xsd:restriction base="dms:Text"/>
      </xsd:simpleType>
    </xsd:element>
    <xsd:element name="_dlc_DocIdUrl" ma:index="9" nillable="true" ma:displayName="Document ID" ma:description="Permanent link to this document." ma:hidden="true" ma:internalName="_dlc_DocIdUrl" ma:readOnly="true">
      <xsd:complexType>
        <xsd:complexContent>
          <xsd:extension base="dms:URL">
            <xsd:sequence>
              <xsd:element name="Url" type="dms:ValidUrl" minOccurs="0" nillable="true"/>
              <xsd:element name="Description" type="xsd:string" nillable="true"/>
            </xsd:sequence>
          </xsd:extension>
        </xsd:complexContent>
      </xsd:complexType>
    </xsd:element>
    <xsd:element name="_dlc_DocIdPersistId" ma:index="10" nillable="true" ma:displayName="Persist ID" ma:description="Keep ID on add." ma:hidden="true" ma:internalName="_dlc_DocIdPersistId" ma:readOnly="true">
      <xsd:simpleType>
        <xsd:restriction base="dms:Boolean"/>
      </xsd:simpleType>
    </xsd:element>
    <xsd:element name="SharedWithUsers" ma:index="19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0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  <xsd:element name="TaxCatchAll" ma:index="26" nillable="true" ma:displayName="Taxonomy Catch All Column" ma:hidden="true" ma:list="{d5d8fcc9-6181-4fb4-9ec7-2e62b0295483}" ma:internalName="TaxCatchAll" ma:showField="CatchAllData" ma:web="846dfa46-0875-46aa-b442-521457251285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a80f0f2a-82ee-4487-a09b-77150e5eecf1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11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12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Tags" ma:index="13" nillable="true" ma:displayName="Tags" ma:internalName="MediaServiceAutoTags" ma:readOnly="true">
      <xsd:simpleType>
        <xsd:restriction base="dms:Text"/>
      </xsd:simpleType>
    </xsd:element>
    <xsd:element name="MediaServiceGenerationTime" ma:index="14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5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6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7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8" nillable="true" ma:displayName="Location" ma:internalName="MediaServiceLocation" ma:readOnly="true">
      <xsd:simpleType>
        <xsd:restriction base="dms:Text"/>
      </xsd:simpleType>
    </xsd:element>
    <xsd:element name="MediaServiceAutoKeyPoints" ma:index="21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22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LengthInSeconds" ma:index="23" nillable="true" ma:displayName="Length (seconds)" ma:internalName="MediaLengthInSeconds" ma:readOnly="true">
      <xsd:simpleType>
        <xsd:restriction base="dms:Unknown"/>
      </xsd:simpleType>
    </xsd:element>
    <xsd:element name="lcf76f155ced4ddcb4097134ff3c332f" ma:index="25" nillable="true" ma:taxonomy="true" ma:internalName="lcf76f155ced4ddcb4097134ff3c332f" ma:taxonomyFieldName="MediaServiceImageTags" ma:displayName="Image Tags" ma:readOnly="false" ma:fieldId="{5cf76f15-5ced-4ddc-b409-7134ff3c332f}" ma:taxonomyMulti="true" ma:sspId="76bd7a86-3cfd-433b-a863-5099381b3147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ObjectDetectorVersions" ma:index="27" nillable="true" ma:displayName="MediaServiceObjectDetectorVersions" ma:description="" ma:hidden="true" ma:indexed="true" ma:internalName="MediaServiceObjectDetectorVersions" ma:readOnly="true">
      <xsd:simpleType>
        <xsd:restriction base="dms:Text"/>
      </xsd:simpleType>
    </xsd:element>
    <xsd:element name="MediaServiceSearchProperties" ma:index="28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MediaServiceBillingMetadata" ma:index="29" nillable="true" ma:displayName="MediaServiceBillingMetadata" ma:hidden="true" ma:internalName="MediaServiceBillingMetadata" ma:readOnly="true">
      <xsd:simpleType>
        <xsd:restriction base="dms:Note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spe:Receivers xmlns:spe="http://schemas.microsoft.com/sharepoint/events">
  <Receiver>
    <Name>Document ID Generator</Name>
    <Synchronization>Synchronous</Synchronization>
    <Type>10001</Type>
    <SequenceNumber>1000</SequenceNumber>
    <Url/>
    <Assembly>Microsoft.Office.DocumentManagement, Version=16.0.0.0, Culture=neutral, PublicKeyToken=71e9bce111e9429c</Assembly>
    <Class>Microsoft.Office.DocumentManagement.Internal.DocIdHandler</Class>
    <Data/>
    <Filter/>
  </Receiver>
  <Receiver>
    <Name>Document ID Generator</Name>
    <Synchronization>Synchronous</Synchronization>
    <Type>10002</Type>
    <SequenceNumber>1001</SequenceNumber>
    <Url/>
    <Assembly>Microsoft.Office.DocumentManagement, Version=16.0.0.0, Culture=neutral, PublicKeyToken=71e9bce111e9429c</Assembly>
    <Class>Microsoft.Office.DocumentManagement.Internal.DocIdHandler</Class>
    <Data/>
    <Filter/>
  </Receiver>
  <Receiver>
    <Name>Document ID Generator</Name>
    <Synchronization>Synchronous</Synchronization>
    <Type>10004</Type>
    <SequenceNumber>1002</SequenceNumber>
    <Url/>
    <Assembly>Microsoft.Office.DocumentManagement, Version=16.0.0.0, Culture=neutral, PublicKeyToken=71e9bce111e9429c</Assembly>
    <Class>Microsoft.Office.DocumentManagement.Internal.DocIdHandler</Class>
    <Data/>
    <Filter/>
  </Receiver>
  <Receiver>
    <Name>Document ID Generator</Name>
    <Synchronization>Synchronous</Synchronization>
    <Type>10006</Type>
    <SequenceNumber>1003</SequenceNumber>
    <Url/>
    <Assembly>Microsoft.Office.DocumentManagement, Version=16.0.0.0, Culture=neutral, PublicKeyToken=71e9bce111e9429c</Assembly>
    <Class>Microsoft.Office.DocumentManagement.Internal.DocIdHandler</Class>
    <Data/>
    <Filter/>
  </Receiver>
</spe:Receivers>
</file>

<file path=customXml/item3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4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_dlc_DocId xmlns="846dfa46-0875-46aa-b442-521457251285">NRUMYWKEWYXS-1537462846-609332</_dlc_DocId>
    <TaxCatchAll xmlns="846dfa46-0875-46aa-b442-521457251285" xsi:nil="true"/>
    <lcf76f155ced4ddcb4097134ff3c332f xmlns="a80f0f2a-82ee-4487-a09b-77150e5eecf1">
      <Terms xmlns="http://schemas.microsoft.com/office/infopath/2007/PartnerControls"/>
    </lcf76f155ced4ddcb4097134ff3c332f>
    <_dlc_DocIdUrl xmlns="846dfa46-0875-46aa-b442-521457251285">
      <Url>https://scottishcycling.sharepoint.com/sites/SC-Shared-Docs/_layouts/15/DocIdRedir.aspx?ID=NRUMYWKEWYXS-1537462846-609332</Url>
      <Description>NRUMYWKEWYXS-1537462846-609332</Description>
    </_dlc_DocIdUrl>
  </documentManagement>
</p:properties>
</file>

<file path=customXml/itemProps1.xml><?xml version="1.0" encoding="utf-8"?>
<ds:datastoreItem xmlns:ds="http://schemas.openxmlformats.org/officeDocument/2006/customXml" ds:itemID="{7307634C-3D2C-4744-81E0-C3B3A64EFDE3}"/>
</file>

<file path=customXml/itemProps2.xml><?xml version="1.0" encoding="utf-8"?>
<ds:datastoreItem xmlns:ds="http://schemas.openxmlformats.org/officeDocument/2006/customXml" ds:itemID="{1C1910DA-D5E0-4104-829B-7CE6A7733F14}"/>
</file>

<file path=customXml/itemProps3.xml><?xml version="1.0" encoding="utf-8"?>
<ds:datastoreItem xmlns:ds="http://schemas.openxmlformats.org/officeDocument/2006/customXml" ds:itemID="{3399111B-BAC3-4543-AFA4-ECEE350E1C79}"/>
</file>

<file path=customXml/itemProps4.xml><?xml version="1.0" encoding="utf-8"?>
<ds:datastoreItem xmlns:ds="http://schemas.openxmlformats.org/officeDocument/2006/customXml" ds:itemID="{BA69CC34-6D4E-42D5-842E-0A96FD53DB3F}"/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Events</vt:lpstr>
      <vt:lpstr>Calendar view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Lucy Grant</dc:creator>
  <cp:lastModifiedBy>Lucy Grant</cp:lastModifiedBy>
  <dcterms:created xsi:type="dcterms:W3CDTF">2026-02-23T12:55:23Z</dcterms:created>
  <dcterms:modified xsi:type="dcterms:W3CDTF">2026-02-23T13:07:01Z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0x010100C3CCFB5CC1AE3E4AAF8F4AC88004D562</vt:lpwstr>
  </property>
  <property fmtid="{D5CDD505-2E9C-101B-9397-08002B2CF9AE}" pid="3" name="_dlc_DocIdItemGuid">
    <vt:lpwstr>0ef5f744-ea04-492f-b18e-5a6069ab43da</vt:lpwstr>
  </property>
</Properties>
</file>